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2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<sst xmlns="http://schemas.openxmlformats.org/spreadsheetml/2006/main" count="469" uniqueCount="405">
  <si>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</si>
  <si>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</si>
  <si>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</si>
  <si>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</si>
  <si>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</si>
  <si>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</si>
  <si>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</si>
  <si>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</si>
  <si>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</si>
  <si>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</si>
  <si>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</si>
  <si>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</si>
  <si>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</si>
  <si>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</si>
  <si>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</si>
  <si>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</si>
  <si>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</si>
  <si>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</si>
  <si>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</si>
  <si>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</si>
  <si>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</si>
  <si>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</si>
  <si>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</si>
  <si>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</si>
  <si>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</si>
  <si>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</si>
  <si>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</si>
  <si>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</si>
  <si>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</si>
  <si>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</si>
  <si>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</si>
  <si>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</si>
  <si>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</si>
  <si>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</si>
  <si>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</si>
  <si>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</si>
  <si>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</si>
  <si>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</si>
  <si>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</si>
  <si>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</si>
  <si>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</si>
  <si>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</si>
  <si>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</si>
  <si>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</si>
  <si>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</si>
  <si>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</si>
  <si>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</si>
  <si>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</si>
  <si>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</si>
  <si>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</si>
  <si>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</si>
  <si>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</si>
  <si>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</si>
  <si>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</si>
  <si>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</si>
  <si>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</si>
  <si>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</si>
  <si>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</si>
  <si>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</si>
  <si>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</si>
  <si>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</si>
  <si>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</si>
  <si>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</si>
  <si>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</si>
  <si>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</si>
  <si>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</si>
  <si>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</si>
  <si>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</si>
  <si>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</si>
  <si>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</si>
  <si>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</si>
  <si>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</si>
  <si>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</si>
  <si>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</si>
  <si>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</si>
  <si>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</si>
  <si>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</si>
  <si>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</si>
  <si>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</si>
  <si>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</si>
  <si>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</si>
  <si>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</si>
  <si>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</si>
  <si>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</si>
  <si>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</si>
  <si>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</si>
  <si>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</si>
  <si>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</si>
  <si>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</si>
  <si>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</si>
  <si>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</si>
  <si>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</si>
  <si>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</si>
  <si>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</si>
  <si>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</si>
  <si>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</si>
  <si>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</si>
  <si>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</si>
  <si>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</si>
  <si>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</si>
  <si>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</si>
  <si>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</si>
  <si>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</si>
  <si>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</si>
  <si>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</si>
  <si>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</si>
  <si>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</si>
  <si>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</si>
  <si>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</si>
  <si>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</si>
  <si>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</si>
  <si>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</si>
  <si>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</si>
  <si>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</si>
  <si>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</si>
  <si>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</si>
  <si>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</si>
  <si>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</si>
  <si>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</si>
  <si>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</si>
  <si>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</si>
  <si>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</si>
  <si>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</si>
  <si>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</si>
  <si>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</si>
  <si>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</si>
  <si>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</si>
  <si>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</si>
  <si>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</si>
  <si>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</si>
  <si>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</si>
  <si>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</si>
  <si>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</si>
  <si>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</si>
  <si>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</si>
  <si>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</si>
  <si>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</si>
  <si>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</si>
  <si>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</si>
  <si>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</si>
  <si>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</si>
  <si>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</si>
  <si>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</si>
  <si>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</si>
  <si>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</si>
  <si>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</si>
  <si>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</si>
  <si>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</si>
  <si>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</si>
  <si>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</si>
  <si>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</si>
  <si>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</si>
  <si>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</si>
  <si>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</si>
  <si>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</si>
  <si>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</si>
  <si>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</si>
  <si>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</si>
  <si>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</si>
  <si>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</si>
  <si>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</si>
  <si>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</si>
  <si>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</si>
  <si>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</si>
  <si>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</si>
  <si>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</si>
  <si>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</si>
  <si>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</si>
  <si>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</si>
  <si>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</si>
  <si>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</si>
  <si>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</si>
  <si>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</si>
  <si>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</si>
  <si>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</si>
  <si>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</si>
  <si>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</si>
  <si>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</si>
  <si>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</si>
  <si>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</si>
  <si>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</si>
  <si>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</si>
  <si>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</si>
  <si>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</si>
  <si>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</si>
  <si>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</si>
  <si>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</si>
  <si>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</si>
  <si>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</si>
  <si>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</si>
  <si>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</si>
  <si>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</si>
  <si>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</si>
  <si>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</si>
  <si>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</si>
  <si>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</si>
  <si>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</si>
  <si>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</si>
  <si>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</si>
  <si>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</si>
  <si>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</si>
  <si>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</si>
  <si>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</si>
  <si>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</si>
  <si>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</si>
  <si>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</si>
  <si>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</si>
  <si>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</si>
  <si>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</si>
  <si>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</si>
  <si>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</si>
  <si>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</si>
  <si>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</si>
  <si>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</si>
  <si>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</si>
  <si>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</si>
  <si>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</si>
  <si>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</si>
  <si>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</si>
  <si>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</si>
  <si>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</si>
  <si>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</si>
  <si>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</si>
  <si>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</si>
  <si>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</si>
  <si>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</si>
  <si>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</si>
  <si>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</si>
  <si>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</si>
  <si>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</si>
  <si>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</si>
  <si>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</si>
  <si>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</si>
  <si>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</si>
  <si>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</si>
  <si>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</si>
  <si>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</si>
  <si>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</si>
  <si>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</si>
  <si>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</si>
  <si>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</si>
  <si>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</si>
  <si>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</si>
  <si>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</si>
  <si>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</si>
  <si>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</si>
  <si>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</si>
  <si>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</si>
  <si>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</si>
  <si>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</si>
  <si>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</si>
  <si>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</si>
  <si>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</si>
  <si>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</si>
  <si>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</si>
  <si>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</si>
  <si>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</si>
  <si>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</si>
  <si>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</si>
  <si>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</si>
  <si>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</si>
  <si>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</si>
  <si>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</si>
  <si>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</si>
  <si>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</si>
  <si>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</si>
  <si>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</si>
  <si>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</si>
  <si>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</si>
  <si>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</si>
  <si>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</si>
  <si>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</si>
  <si>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</si>
  <si>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</si>
  <si>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</si>
  <si>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</si>
  <si>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</si>
  <si>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</si>
  <si>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</si>
  <si>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</si>
  <si>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</si>
  <si>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</si>
  <si>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</si>
  <si>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</si>
  <si>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</si>
  <si>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</si>
  <si>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</si>
  <si>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</si>
  <si>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</si>
  <si>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</si>
  <si>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</si>
  <si>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</si>
  <si>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</si>
  <si>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</si>
  <si>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</si>
  <si>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</si>
  <si>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</si>
  <si>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</si>
  <si>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</si>
  <si>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</si>
  <si>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</si>
  <si>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</si>
  <si>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</si>
  <si>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</si>
  <si>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</si>
  <si>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</si>
  <si>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</si>
  <si>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</si>
  <si>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</si>
  <si>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</si>
  <si>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</si>
  <si>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</si>
  <si>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</si>
  <si>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</si>
  <si>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</si>
  <si>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</si>
  <si>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</si>
  <si>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</si>
  <si>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</si>
  <si>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</si>
  <si>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</si>
  <si>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</si>
  <si>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</si>
  <si>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</si>
  <si>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</si>
  <si>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</si>
  <si>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</si>
  <si>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</si>
  <si>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</si>
  <si>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</si>
  <si>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</si>
  <si>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</si>
  <si>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</si>
  <si>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</si>
  <si>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</si>
  <si>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</si>
  <si>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</si>
  <si>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</si>
  <si>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</si>
  <si>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</si>
  <si>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</si>
  <si>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</si>
  <si>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</si>
  <si>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</si>
  <si>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</si>
  <si>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</si>
  <si>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</si>
  <si>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</si>
  <si>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</si>
  <si>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</si>
  <si>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</si>
  <si>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</si>
  <si>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</si>
  <si>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</si>
  <si>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</si>
  <si>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</si>
  <si>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</si>
  <si>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</si>
  <si>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</si>
  <si>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</si>
  <si>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</si>
  <si>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</si>
  <si>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</si>
  <si>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</si>
  <si>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</si>
  <si>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</si>
  <si>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</si>
  <si>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</si>
  <si>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</si>
  <si>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</si>
  <si>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</si>
  <si>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</si>
  <si>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</si>
  <si>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</si>
  <si>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</si>
  <si>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</si>
  <si>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</si>
  <si>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</si>
  <si>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</si>
  <si>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</si>
  <si>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</si>
  <si>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</si>
  <si>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</si>
  <si>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</si>
  <si>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</si>
  <si>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</si>
  <si>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</si>
  <si>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</si>
  <si>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</si>
  <si>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</si>
  <si>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</si>
  <si>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</si>
  <si>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</si>
  <si>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</si>
  <si>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</si>
  <si>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</si>
  <si>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</si>
  <si>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</si>
  <si>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</si>
  <si>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</si>
  <si>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</si>
  <si>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</si>
  <si>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Є.Р.Остропілець</t>
  </si>
  <si>
    <t xml:space="preserve">О.М. Курдюкова </t>
  </si>
  <si>
    <t>2-0017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</si>
</sst>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>
      <alignment/>
    </xf>
    <xf numFmtId="14" fontId="16" fillId="0" borderId="0" xfId="0" applyNumberFormat="1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 customHeight="1">
      <c r="A2" s="265" t="s">
        <v>376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ht="11.25" customHeight="1">
      <c r="A3" s="147"/>
    </row>
    <row r="4" spans="1:12" ht="18.75" customHeight="1">
      <c r="A4" s="266" t="s">
        <v>377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8.75" customHeight="1">
      <c r="A5" s="266" t="s">
        <v>206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18.75" customHeight="1">
      <c r="A6" s="266" t="s">
        <v>207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ht="12" customHeight="1">
      <c r="A7" s="147"/>
    </row>
    <row r="8" spans="1:12" ht="18" customHeight="1">
      <c r="A8" s="267" t="s">
        <v>397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1:12" ht="12.75" customHeight="1">
      <c r="A9" s="148"/>
      <c r="B9" s="148"/>
      <c r="C9" s="148"/>
      <c r="D9" s="263" t="s">
        <v>378</v>
      </c>
      <c r="E9" s="263"/>
      <c r="F9" s="263"/>
      <c r="G9" s="263"/>
      <c r="H9" s="263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52" t="s">
        <v>379</v>
      </c>
      <c r="B12" s="253"/>
      <c r="C12" s="253"/>
      <c r="D12" s="254"/>
      <c r="E12" s="252" t="s">
        <v>380</v>
      </c>
      <c r="F12" s="253"/>
      <c r="G12" s="254"/>
      <c r="H12" s="149"/>
      <c r="I12" s="255" t="s">
        <v>381</v>
      </c>
      <c r="J12" s="255"/>
      <c r="K12" s="255"/>
      <c r="L12" s="255"/>
    </row>
    <row r="13" spans="1:12" ht="15.75" customHeight="1">
      <c r="A13" s="237"/>
      <c r="B13" s="203"/>
      <c r="C13" s="203"/>
      <c r="D13" s="204"/>
      <c r="E13" s="249"/>
      <c r="F13" s="250"/>
      <c r="G13" s="251"/>
      <c r="H13" s="149"/>
      <c r="I13" s="262" t="s">
        <v>382</v>
      </c>
      <c r="J13" s="262"/>
      <c r="K13" s="262"/>
      <c r="L13" s="262"/>
    </row>
    <row r="14" spans="1:12" ht="15.75" customHeight="1">
      <c r="A14" s="256" t="s">
        <v>208</v>
      </c>
      <c r="B14" s="257"/>
      <c r="C14" s="257"/>
      <c r="D14" s="258"/>
      <c r="E14" s="238" t="s">
        <v>209</v>
      </c>
      <c r="F14" s="239"/>
      <c r="G14" s="240"/>
      <c r="H14" s="149"/>
      <c r="I14" s="262"/>
      <c r="J14" s="262"/>
      <c r="K14" s="262"/>
      <c r="L14" s="262"/>
    </row>
    <row r="15" spans="1:8" ht="33.75" customHeight="1">
      <c r="A15" s="259"/>
      <c r="B15" s="260"/>
      <c r="C15" s="260"/>
      <c r="D15" s="261"/>
      <c r="E15" s="241"/>
      <c r="F15" s="242"/>
      <c r="G15" s="243"/>
      <c r="H15" s="149"/>
    </row>
    <row r="16" spans="1:13" ht="18.75" customHeight="1">
      <c r="A16" s="234" t="s">
        <v>210</v>
      </c>
      <c r="B16" s="235"/>
      <c r="C16" s="235"/>
      <c r="D16" s="236"/>
      <c r="E16" s="238" t="s">
        <v>209</v>
      </c>
      <c r="F16" s="239"/>
      <c r="G16" s="240"/>
      <c r="H16" s="149"/>
      <c r="I16" s="244"/>
      <c r="J16" s="244"/>
      <c r="K16" s="244"/>
      <c r="L16" s="244"/>
      <c r="M16" s="150"/>
    </row>
    <row r="17" spans="1:16" ht="57.75" customHeight="1">
      <c r="A17" s="237"/>
      <c r="B17" s="203"/>
      <c r="C17" s="203"/>
      <c r="D17" s="204"/>
      <c r="E17" s="241"/>
      <c r="F17" s="242"/>
      <c r="G17" s="243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34" t="s">
        <v>212</v>
      </c>
      <c r="B18" s="235"/>
      <c r="C18" s="235"/>
      <c r="D18" s="236"/>
      <c r="E18" s="238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37"/>
      <c r="B19" s="203"/>
      <c r="C19" s="203"/>
      <c r="D19" s="204"/>
      <c r="E19" s="249"/>
      <c r="F19" s="250"/>
      <c r="G19" s="251"/>
      <c r="H19" s="149"/>
      <c r="I19" s="207" t="s">
        <v>214</v>
      </c>
      <c r="J19" s="208"/>
      <c r="K19" s="208"/>
      <c r="L19" s="208"/>
    </row>
    <row r="20" spans="1:12" ht="81" customHeight="1">
      <c r="A20" s="205" t="s">
        <v>215</v>
      </c>
      <c r="B20" s="205"/>
      <c r="C20" s="205"/>
      <c r="D20" s="205"/>
      <c r="E20" s="206" t="s">
        <v>216</v>
      </c>
      <c r="F20" s="206"/>
      <c r="G20" s="206"/>
      <c r="H20" s="149"/>
      <c r="I20" s="207" t="s">
        <v>217</v>
      </c>
      <c r="J20" s="208"/>
      <c r="K20" s="208"/>
      <c r="L20" s="20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12" t="s">
        <v>383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  <c r="M24" s="157"/>
    </row>
    <row r="25" spans="1:13" ht="12.75" customHeight="1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7"/>
      <c r="M25" s="157"/>
    </row>
    <row r="26" spans="1:13" ht="21" customHeight="1">
      <c r="A26" s="218" t="s">
        <v>384</v>
      </c>
      <c r="B26" s="219"/>
      <c r="C26" s="220" t="s">
        <v>398</v>
      </c>
      <c r="D26" s="220"/>
      <c r="E26" s="220"/>
      <c r="F26" s="220"/>
      <c r="G26" s="220"/>
      <c r="H26" s="220"/>
      <c r="I26" s="220"/>
      <c r="J26" s="220"/>
      <c r="K26" s="220"/>
      <c r="L26" s="221"/>
      <c r="M26" s="157"/>
    </row>
    <row r="27" spans="1:13" ht="15" customHeight="1">
      <c r="A27" s="222" t="s">
        <v>219</v>
      </c>
      <c r="B27" s="223"/>
      <c r="C27" s="223"/>
      <c r="D27" s="203" t="s">
        <v>399</v>
      </c>
      <c r="E27" s="203"/>
      <c r="F27" s="203"/>
      <c r="G27" s="203"/>
      <c r="H27" s="203"/>
      <c r="I27" s="203"/>
      <c r="J27" s="203"/>
      <c r="K27" s="203"/>
      <c r="L27" s="204"/>
      <c r="M27" s="157"/>
    </row>
    <row r="28" spans="1:13" ht="21" customHeight="1">
      <c r="A28" s="222" t="s">
        <v>218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157"/>
    </row>
    <row r="29" spans="1:13" ht="12.75" customHeight="1">
      <c r="A29" s="225" t="s">
        <v>385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157"/>
    </row>
    <row r="30" spans="1:13" ht="21" customHeight="1">
      <c r="A30" s="228" t="s">
        <v>400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M30" s="157"/>
    </row>
    <row r="31" spans="1:13" ht="13.5" customHeight="1">
      <c r="A31" s="231" t="s">
        <v>386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3"/>
      <c r="M31" s="157"/>
    </row>
    <row r="32" spans="1:12" ht="22.5" customHeight="1">
      <c r="A32" s="209" t="s">
        <v>401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&amp;L1B98BD6F&amp;C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5" t="s">
        <v>21</v>
      </c>
      <c r="D2" s="75"/>
      <c r="E2" s="273" t="s">
        <v>356</v>
      </c>
      <c r="F2" s="283" t="s">
        <v>46</v>
      </c>
      <c r="G2" s="284"/>
      <c r="H2" s="285"/>
      <c r="I2" s="268" t="s">
        <v>258</v>
      </c>
    </row>
    <row r="3" spans="1:9" ht="21.75" customHeight="1">
      <c r="A3" s="278"/>
      <c r="B3" s="281"/>
      <c r="C3" s="268" t="s">
        <v>246</v>
      </c>
      <c r="D3" s="268" t="s">
        <v>22</v>
      </c>
      <c r="E3" s="274"/>
      <c r="F3" s="268" t="s">
        <v>246</v>
      </c>
      <c r="G3" s="76" t="s">
        <v>23</v>
      </c>
      <c r="H3" s="77"/>
      <c r="I3" s="269"/>
    </row>
    <row r="4" spans="1:9" ht="17.25" customHeight="1">
      <c r="A4" s="278"/>
      <c r="B4" s="281"/>
      <c r="C4" s="269"/>
      <c r="D4" s="269"/>
      <c r="E4" s="274"/>
      <c r="F4" s="269"/>
      <c r="G4" s="268" t="s">
        <v>50</v>
      </c>
      <c r="H4" s="271" t="s">
        <v>24</v>
      </c>
      <c r="I4" s="269"/>
    </row>
    <row r="5" spans="1:9" ht="45.75" customHeight="1">
      <c r="A5" s="279"/>
      <c r="B5" s="282"/>
      <c r="C5" s="270"/>
      <c r="D5" s="270"/>
      <c r="E5" s="275"/>
      <c r="F5" s="270"/>
      <c r="G5" s="270"/>
      <c r="H5" s="272"/>
      <c r="I5" s="27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61</v>
      </c>
      <c r="D7" s="199">
        <f>'розділ 2'!E66</f>
        <v>8</v>
      </c>
      <c r="E7" s="197"/>
      <c r="F7" s="199">
        <f>'розділ 2'!H66</f>
        <v>22</v>
      </c>
      <c r="G7" s="199">
        <f>'розділ 2'!I66</f>
        <v>9</v>
      </c>
      <c r="H7" s="197">
        <v>0</v>
      </c>
      <c r="I7" s="199">
        <f>'розділ 2'!O66</f>
        <v>39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61</v>
      </c>
      <c r="D14" s="198">
        <f aca="true" t="shared" si="0" ref="D14:I14">D7+D8+D9+D10+D11+D12+D13</f>
        <v>8</v>
      </c>
      <c r="E14" s="198">
        <f t="shared" si="0"/>
        <v>0</v>
      </c>
      <c r="F14" s="198">
        <f t="shared" si="0"/>
        <v>22</v>
      </c>
      <c r="G14" s="198">
        <f t="shared" si="0"/>
        <v>9</v>
      </c>
      <c r="H14" s="198">
        <f t="shared" si="0"/>
        <v>0</v>
      </c>
      <c r="I14" s="198">
        <f t="shared" si="0"/>
        <v>39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80" zoomScaleNormal="80" zoomScaleSheetLayoutView="100" workbookViewId="0" topLeftCell="C58">
      <selection activeCell="I84" sqref="I84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9" t="s">
        <v>395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5" s="132" customFormat="1" ht="19.5" customHeight="1">
      <c r="A2" s="290" t="s">
        <v>335</v>
      </c>
      <c r="B2" s="290"/>
      <c r="C2" s="293" t="s">
        <v>29</v>
      </c>
      <c r="D2" s="286" t="s">
        <v>396</v>
      </c>
      <c r="E2" s="286" t="s">
        <v>367</v>
      </c>
      <c r="F2" s="287" t="s">
        <v>244</v>
      </c>
      <c r="G2" s="287"/>
      <c r="H2" s="286" t="s">
        <v>346</v>
      </c>
      <c r="I2" s="286"/>
      <c r="J2" s="286"/>
      <c r="K2" s="286"/>
      <c r="L2" s="286"/>
      <c r="M2" s="286"/>
      <c r="N2" s="286"/>
      <c r="O2" s="286" t="s">
        <v>258</v>
      </c>
      <c r="P2" s="287" t="s">
        <v>58</v>
      </c>
      <c r="Q2" s="287"/>
      <c r="R2" s="287" t="s">
        <v>245</v>
      </c>
      <c r="S2" s="287"/>
      <c r="T2" s="287"/>
      <c r="U2" s="287"/>
      <c r="V2" s="287"/>
      <c r="W2" s="287"/>
      <c r="X2" s="287"/>
      <c r="Y2" s="287"/>
    </row>
    <row r="3" spans="1:25" s="132" customFormat="1" ht="26.25" customHeight="1">
      <c r="A3" s="291"/>
      <c r="B3" s="291"/>
      <c r="C3" s="294"/>
      <c r="D3" s="286"/>
      <c r="E3" s="286"/>
      <c r="F3" s="287"/>
      <c r="G3" s="287"/>
      <c r="H3" s="286" t="s">
        <v>246</v>
      </c>
      <c r="I3" s="288" t="s">
        <v>365</v>
      </c>
      <c r="J3" s="288"/>
      <c r="K3" s="288"/>
      <c r="L3" s="288"/>
      <c r="M3" s="288"/>
      <c r="N3" s="288"/>
      <c r="O3" s="286"/>
      <c r="P3" s="287"/>
      <c r="Q3" s="287"/>
      <c r="R3" s="287" t="s">
        <v>248</v>
      </c>
      <c r="S3" s="287"/>
      <c r="T3" s="287" t="s">
        <v>129</v>
      </c>
      <c r="U3" s="287" t="s">
        <v>259</v>
      </c>
      <c r="V3" s="287" t="s">
        <v>260</v>
      </c>
      <c r="W3" s="287" t="s">
        <v>177</v>
      </c>
      <c r="X3" s="287" t="s">
        <v>179</v>
      </c>
      <c r="Y3" s="287" t="s">
        <v>132</v>
      </c>
    </row>
    <row r="4" spans="1:25" s="132" customFormat="1" ht="38.25" customHeight="1">
      <c r="A4" s="291"/>
      <c r="B4" s="291"/>
      <c r="C4" s="294"/>
      <c r="D4" s="286"/>
      <c r="E4" s="286"/>
      <c r="F4" s="287" t="s">
        <v>246</v>
      </c>
      <c r="G4" s="287" t="s">
        <v>128</v>
      </c>
      <c r="H4" s="286"/>
      <c r="I4" s="287" t="s">
        <v>125</v>
      </c>
      <c r="J4" s="287" t="s">
        <v>127</v>
      </c>
      <c r="K4" s="287" t="s">
        <v>394</v>
      </c>
      <c r="L4" s="287" t="s">
        <v>131</v>
      </c>
      <c r="M4" s="287" t="s">
        <v>176</v>
      </c>
      <c r="N4" s="287" t="s">
        <v>126</v>
      </c>
      <c r="O4" s="286"/>
      <c r="P4" s="287" t="s">
        <v>246</v>
      </c>
      <c r="Q4" s="287" t="s">
        <v>128</v>
      </c>
      <c r="R4" s="287" t="s">
        <v>246</v>
      </c>
      <c r="S4" s="287" t="s">
        <v>375</v>
      </c>
      <c r="T4" s="287"/>
      <c r="U4" s="287"/>
      <c r="V4" s="287"/>
      <c r="W4" s="287"/>
      <c r="X4" s="287"/>
      <c r="Y4" s="287"/>
    </row>
    <row r="5" spans="1:25" s="132" customFormat="1" ht="11.25" customHeight="1">
      <c r="A5" s="291"/>
      <c r="B5" s="291"/>
      <c r="C5" s="294"/>
      <c r="D5" s="286"/>
      <c r="E5" s="286"/>
      <c r="F5" s="287"/>
      <c r="G5" s="287"/>
      <c r="H5" s="286"/>
      <c r="I5" s="287"/>
      <c r="J5" s="287"/>
      <c r="K5" s="287"/>
      <c r="L5" s="287"/>
      <c r="M5" s="287"/>
      <c r="N5" s="287"/>
      <c r="O5" s="286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25" s="132" customFormat="1" ht="11.25" customHeight="1">
      <c r="A6" s="291"/>
      <c r="B6" s="291"/>
      <c r="C6" s="294"/>
      <c r="D6" s="286"/>
      <c r="E6" s="286"/>
      <c r="F6" s="287"/>
      <c r="G6" s="287"/>
      <c r="H6" s="286"/>
      <c r="I6" s="287"/>
      <c r="J6" s="287"/>
      <c r="K6" s="287"/>
      <c r="L6" s="287"/>
      <c r="M6" s="287"/>
      <c r="N6" s="287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s="132" customFormat="1" ht="38.25" customHeight="1">
      <c r="A7" s="292"/>
      <c r="B7" s="292"/>
      <c r="C7" s="295"/>
      <c r="D7" s="286"/>
      <c r="E7" s="286"/>
      <c r="F7" s="287"/>
      <c r="G7" s="287"/>
      <c r="H7" s="286"/>
      <c r="I7" s="287"/>
      <c r="J7" s="287"/>
      <c r="K7" s="287"/>
      <c r="L7" s="287"/>
      <c r="M7" s="287"/>
      <c r="N7" s="287"/>
      <c r="O7" s="286"/>
      <c r="P7" s="287"/>
      <c r="Q7" s="287"/>
      <c r="R7" s="287"/>
      <c r="S7" s="287"/>
      <c r="T7" s="287"/>
      <c r="U7" s="287"/>
      <c r="V7" s="287"/>
      <c r="W7" s="287"/>
      <c r="X7" s="287"/>
      <c r="Y7" s="287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2</v>
      </c>
      <c r="E10" s="131"/>
      <c r="F10" s="131">
        <v>2</v>
      </c>
      <c r="G10" s="131"/>
      <c r="H10" s="131">
        <v>1</v>
      </c>
      <c r="I10" s="131">
        <v>1</v>
      </c>
      <c r="J10" s="131"/>
      <c r="K10" s="131"/>
      <c r="L10" s="131"/>
      <c r="M10" s="131"/>
      <c r="N10" s="131"/>
      <c r="O10" s="131">
        <v>1</v>
      </c>
      <c r="P10" s="131">
        <v>1</v>
      </c>
      <c r="Q10" s="131"/>
      <c r="R10" s="131">
        <v>1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1</v>
      </c>
      <c r="E11" s="131"/>
      <c r="F11" s="131">
        <v>1</v>
      </c>
      <c r="G11" s="131"/>
      <c r="H11" s="131"/>
      <c r="I11" s="131"/>
      <c r="J11" s="131"/>
      <c r="K11" s="131"/>
      <c r="L11" s="131"/>
      <c r="M11" s="131"/>
      <c r="N11" s="131"/>
      <c r="O11" s="131">
        <v>1</v>
      </c>
      <c r="P11" s="131">
        <v>1</v>
      </c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1</v>
      </c>
      <c r="E12" s="131"/>
      <c r="F12" s="131">
        <v>1</v>
      </c>
      <c r="G12" s="131"/>
      <c r="H12" s="131">
        <v>1</v>
      </c>
      <c r="I12" s="131">
        <v>1</v>
      </c>
      <c r="J12" s="131"/>
      <c r="K12" s="131"/>
      <c r="L12" s="131"/>
      <c r="M12" s="131"/>
      <c r="N12" s="131"/>
      <c r="O12" s="131"/>
      <c r="P12" s="131"/>
      <c r="Q12" s="131"/>
      <c r="R12" s="131">
        <v>1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1</v>
      </c>
      <c r="E20" s="131"/>
      <c r="F20" s="131">
        <v>1</v>
      </c>
      <c r="G20" s="131"/>
      <c r="H20" s="131">
        <v>1</v>
      </c>
      <c r="I20" s="131">
        <v>1</v>
      </c>
      <c r="J20" s="131"/>
      <c r="K20" s="131"/>
      <c r="L20" s="131"/>
      <c r="M20" s="131"/>
      <c r="N20" s="131"/>
      <c r="O20" s="131"/>
      <c r="P20" s="131"/>
      <c r="Q20" s="131"/>
      <c r="R20" s="131">
        <v>1</v>
      </c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12</v>
      </c>
      <c r="E25" s="131">
        <v>1</v>
      </c>
      <c r="F25" s="131">
        <v>13</v>
      </c>
      <c r="G25" s="131"/>
      <c r="H25" s="131">
        <v>6</v>
      </c>
      <c r="I25" s="131">
        <v>2</v>
      </c>
      <c r="J25" s="131">
        <v>1</v>
      </c>
      <c r="K25" s="131"/>
      <c r="L25" s="131">
        <v>3</v>
      </c>
      <c r="M25" s="131"/>
      <c r="N25" s="131"/>
      <c r="O25" s="131">
        <v>7</v>
      </c>
      <c r="P25" s="131">
        <v>7</v>
      </c>
      <c r="Q25" s="131"/>
      <c r="R25" s="131">
        <v>2</v>
      </c>
      <c r="S25" s="131"/>
      <c r="T25" s="140"/>
      <c r="U25" s="140">
        <v>1</v>
      </c>
      <c r="V25" s="140"/>
      <c r="W25" s="140">
        <v>3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9</v>
      </c>
      <c r="E26" s="131">
        <v>1</v>
      </c>
      <c r="F26" s="131">
        <v>10</v>
      </c>
      <c r="G26" s="131"/>
      <c r="H26" s="131">
        <v>3</v>
      </c>
      <c r="I26" s="131">
        <v>1</v>
      </c>
      <c r="J26" s="131">
        <v>1</v>
      </c>
      <c r="K26" s="131"/>
      <c r="L26" s="131">
        <v>1</v>
      </c>
      <c r="M26" s="131"/>
      <c r="N26" s="131"/>
      <c r="O26" s="131">
        <v>7</v>
      </c>
      <c r="P26" s="131">
        <v>7</v>
      </c>
      <c r="Q26" s="131"/>
      <c r="R26" s="131">
        <v>1</v>
      </c>
      <c r="S26" s="131"/>
      <c r="T26" s="140"/>
      <c r="U26" s="140">
        <v>1</v>
      </c>
      <c r="V26" s="140"/>
      <c r="W26" s="140">
        <v>1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3</v>
      </c>
      <c r="E27" s="131"/>
      <c r="F27" s="131">
        <v>3</v>
      </c>
      <c r="G27" s="131"/>
      <c r="H27" s="131">
        <v>3</v>
      </c>
      <c r="I27" s="131">
        <v>1</v>
      </c>
      <c r="J27" s="131"/>
      <c r="K27" s="131"/>
      <c r="L27" s="131">
        <v>2</v>
      </c>
      <c r="M27" s="131"/>
      <c r="N27" s="131"/>
      <c r="O27" s="131"/>
      <c r="P27" s="131"/>
      <c r="Q27" s="131"/>
      <c r="R27" s="131">
        <v>1</v>
      </c>
      <c r="S27" s="131"/>
      <c r="T27" s="140"/>
      <c r="U27" s="140"/>
      <c r="V27" s="140"/>
      <c r="W27" s="140">
        <v>2</v>
      </c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>
        <v>1</v>
      </c>
      <c r="F32" s="131">
        <v>2</v>
      </c>
      <c r="G32" s="131"/>
      <c r="H32" s="131"/>
      <c r="I32" s="131"/>
      <c r="J32" s="131"/>
      <c r="K32" s="131"/>
      <c r="L32" s="131"/>
      <c r="M32" s="131"/>
      <c r="N32" s="131"/>
      <c r="O32" s="131">
        <v>2</v>
      </c>
      <c r="P32" s="131">
        <v>2</v>
      </c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>
        <v>1</v>
      </c>
      <c r="E33" s="131"/>
      <c r="F33" s="131">
        <v>1</v>
      </c>
      <c r="G33" s="131"/>
      <c r="H33" s="131"/>
      <c r="I33" s="131"/>
      <c r="J33" s="131"/>
      <c r="K33" s="131"/>
      <c r="L33" s="131"/>
      <c r="M33" s="131"/>
      <c r="N33" s="131"/>
      <c r="O33" s="131">
        <v>1</v>
      </c>
      <c r="P33" s="131">
        <v>1</v>
      </c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2</v>
      </c>
      <c r="E36" s="131"/>
      <c r="F36" s="131">
        <v>2</v>
      </c>
      <c r="G36" s="131"/>
      <c r="H36" s="131"/>
      <c r="I36" s="131"/>
      <c r="J36" s="131"/>
      <c r="K36" s="131"/>
      <c r="L36" s="131"/>
      <c r="M36" s="131"/>
      <c r="N36" s="131"/>
      <c r="O36" s="131">
        <v>2</v>
      </c>
      <c r="P36" s="131">
        <v>2</v>
      </c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7</v>
      </c>
      <c r="E41" s="131">
        <v>4</v>
      </c>
      <c r="F41" s="131">
        <v>11</v>
      </c>
      <c r="G41" s="131"/>
      <c r="H41" s="131">
        <v>4</v>
      </c>
      <c r="I41" s="131">
        <v>2</v>
      </c>
      <c r="J41" s="131"/>
      <c r="K41" s="131"/>
      <c r="L41" s="131">
        <v>2</v>
      </c>
      <c r="M41" s="131"/>
      <c r="N41" s="131"/>
      <c r="O41" s="131">
        <v>7</v>
      </c>
      <c r="P41" s="131">
        <v>7</v>
      </c>
      <c r="Q41" s="131"/>
      <c r="R41" s="131">
        <v>2</v>
      </c>
      <c r="S41" s="131"/>
      <c r="T41" s="140"/>
      <c r="U41" s="140"/>
      <c r="V41" s="140"/>
      <c r="W41" s="140">
        <v>2</v>
      </c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7</v>
      </c>
      <c r="E42" s="131">
        <v>4</v>
      </c>
      <c r="F42" s="131">
        <v>11</v>
      </c>
      <c r="G42" s="131"/>
      <c r="H42" s="131">
        <v>4</v>
      </c>
      <c r="I42" s="131">
        <v>2</v>
      </c>
      <c r="J42" s="131"/>
      <c r="K42" s="131"/>
      <c r="L42" s="131">
        <v>2</v>
      </c>
      <c r="M42" s="131"/>
      <c r="N42" s="131"/>
      <c r="O42" s="131">
        <v>7</v>
      </c>
      <c r="P42" s="131">
        <v>7</v>
      </c>
      <c r="Q42" s="131"/>
      <c r="R42" s="131">
        <v>2</v>
      </c>
      <c r="S42" s="131"/>
      <c r="T42" s="140"/>
      <c r="U42" s="140"/>
      <c r="V42" s="140"/>
      <c r="W42" s="140">
        <v>2</v>
      </c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1</v>
      </c>
      <c r="E44" s="131"/>
      <c r="F44" s="131">
        <v>1</v>
      </c>
      <c r="G44" s="131"/>
      <c r="H44" s="131"/>
      <c r="I44" s="131"/>
      <c r="J44" s="131"/>
      <c r="K44" s="131"/>
      <c r="L44" s="131"/>
      <c r="M44" s="131"/>
      <c r="N44" s="131"/>
      <c r="O44" s="131">
        <v>1</v>
      </c>
      <c r="P44" s="131">
        <v>1</v>
      </c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1</v>
      </c>
      <c r="E45" s="131"/>
      <c r="F45" s="131">
        <v>1</v>
      </c>
      <c r="G45" s="131"/>
      <c r="H45" s="131"/>
      <c r="I45" s="131"/>
      <c r="J45" s="131"/>
      <c r="K45" s="131"/>
      <c r="L45" s="131"/>
      <c r="M45" s="131"/>
      <c r="N45" s="131"/>
      <c r="O45" s="131">
        <v>1</v>
      </c>
      <c r="P45" s="131">
        <v>1</v>
      </c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16</v>
      </c>
      <c r="E46" s="131">
        <v>1</v>
      </c>
      <c r="F46" s="131">
        <v>17</v>
      </c>
      <c r="G46" s="131"/>
      <c r="H46" s="131">
        <v>4</v>
      </c>
      <c r="I46" s="131"/>
      <c r="J46" s="131"/>
      <c r="K46" s="131"/>
      <c r="L46" s="131">
        <v>3</v>
      </c>
      <c r="M46" s="131"/>
      <c r="N46" s="131">
        <v>1</v>
      </c>
      <c r="O46" s="131">
        <v>13</v>
      </c>
      <c r="P46" s="131">
        <v>13</v>
      </c>
      <c r="Q46" s="131"/>
      <c r="R46" s="131"/>
      <c r="S46" s="131"/>
      <c r="T46" s="140"/>
      <c r="U46" s="140"/>
      <c r="V46" s="140"/>
      <c r="W46" s="140">
        <v>3</v>
      </c>
      <c r="X46" s="140"/>
      <c r="Y46" s="140">
        <v>1</v>
      </c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16</v>
      </c>
      <c r="E47" s="131">
        <v>1</v>
      </c>
      <c r="F47" s="131">
        <v>17</v>
      </c>
      <c r="G47" s="131"/>
      <c r="H47" s="131">
        <v>4</v>
      </c>
      <c r="I47" s="131"/>
      <c r="J47" s="131"/>
      <c r="K47" s="131"/>
      <c r="L47" s="131">
        <v>3</v>
      </c>
      <c r="M47" s="131"/>
      <c r="N47" s="131">
        <v>1</v>
      </c>
      <c r="O47" s="131">
        <v>13</v>
      </c>
      <c r="P47" s="131">
        <v>13</v>
      </c>
      <c r="Q47" s="131"/>
      <c r="R47" s="131"/>
      <c r="S47" s="131"/>
      <c r="T47" s="140"/>
      <c r="U47" s="140"/>
      <c r="V47" s="140"/>
      <c r="W47" s="140">
        <v>3</v>
      </c>
      <c r="X47" s="140"/>
      <c r="Y47" s="140">
        <v>1</v>
      </c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>
        <v>9</v>
      </c>
      <c r="E48" s="131">
        <v>1</v>
      </c>
      <c r="F48" s="131">
        <v>10</v>
      </c>
      <c r="G48" s="131"/>
      <c r="H48" s="131">
        <v>3</v>
      </c>
      <c r="I48" s="131"/>
      <c r="J48" s="131"/>
      <c r="K48" s="131"/>
      <c r="L48" s="131">
        <v>3</v>
      </c>
      <c r="M48" s="131"/>
      <c r="N48" s="131"/>
      <c r="O48" s="131">
        <v>7</v>
      </c>
      <c r="P48" s="131">
        <v>7</v>
      </c>
      <c r="Q48" s="131"/>
      <c r="R48" s="131"/>
      <c r="S48" s="131"/>
      <c r="T48" s="140"/>
      <c r="U48" s="140"/>
      <c r="V48" s="140"/>
      <c r="W48" s="140">
        <v>3</v>
      </c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1</v>
      </c>
      <c r="G49" s="131"/>
      <c r="H49" s="131"/>
      <c r="I49" s="131"/>
      <c r="J49" s="131"/>
      <c r="K49" s="131"/>
      <c r="L49" s="131"/>
      <c r="M49" s="131"/>
      <c r="N49" s="131"/>
      <c r="O49" s="131">
        <v>1</v>
      </c>
      <c r="P49" s="131">
        <v>1</v>
      </c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>
        <v>3</v>
      </c>
      <c r="E51" s="131"/>
      <c r="F51" s="131">
        <v>3</v>
      </c>
      <c r="G51" s="131"/>
      <c r="H51" s="131">
        <v>2</v>
      </c>
      <c r="I51" s="131">
        <v>1</v>
      </c>
      <c r="J51" s="131">
        <v>1</v>
      </c>
      <c r="K51" s="131"/>
      <c r="L51" s="131"/>
      <c r="M51" s="131"/>
      <c r="N51" s="131"/>
      <c r="O51" s="131">
        <v>1</v>
      </c>
      <c r="P51" s="131">
        <v>1</v>
      </c>
      <c r="Q51" s="131"/>
      <c r="R51" s="131">
        <v>1</v>
      </c>
      <c r="S51" s="131"/>
      <c r="T51" s="140"/>
      <c r="U51" s="140">
        <v>1</v>
      </c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>
        <v>3</v>
      </c>
      <c r="E52" s="131"/>
      <c r="F52" s="131">
        <v>3</v>
      </c>
      <c r="G52" s="131"/>
      <c r="H52" s="131">
        <v>2</v>
      </c>
      <c r="I52" s="131">
        <v>1</v>
      </c>
      <c r="J52" s="131">
        <v>1</v>
      </c>
      <c r="K52" s="131"/>
      <c r="L52" s="131"/>
      <c r="M52" s="131"/>
      <c r="N52" s="131"/>
      <c r="O52" s="131">
        <v>1</v>
      </c>
      <c r="P52" s="131">
        <v>1</v>
      </c>
      <c r="Q52" s="131"/>
      <c r="R52" s="131">
        <v>1</v>
      </c>
      <c r="S52" s="131"/>
      <c r="T52" s="140"/>
      <c r="U52" s="140">
        <v>1</v>
      </c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>
        <v>1</v>
      </c>
      <c r="E53" s="131"/>
      <c r="F53" s="131">
        <v>1</v>
      </c>
      <c r="G53" s="131"/>
      <c r="H53" s="131"/>
      <c r="I53" s="131"/>
      <c r="J53" s="131"/>
      <c r="K53" s="131"/>
      <c r="L53" s="131"/>
      <c r="M53" s="131"/>
      <c r="N53" s="131"/>
      <c r="O53" s="131">
        <v>1</v>
      </c>
      <c r="P53" s="131">
        <v>1</v>
      </c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6</v>
      </c>
      <c r="E56" s="131">
        <v>1</v>
      </c>
      <c r="F56" s="131">
        <v>8</v>
      </c>
      <c r="G56" s="131"/>
      <c r="H56" s="131">
        <v>3</v>
      </c>
      <c r="I56" s="131">
        <v>2</v>
      </c>
      <c r="J56" s="131"/>
      <c r="K56" s="131"/>
      <c r="L56" s="131">
        <v>1</v>
      </c>
      <c r="M56" s="131"/>
      <c r="N56" s="131"/>
      <c r="O56" s="131">
        <v>4</v>
      </c>
      <c r="P56" s="131">
        <v>5</v>
      </c>
      <c r="Q56" s="131"/>
      <c r="R56" s="131">
        <v>2</v>
      </c>
      <c r="S56" s="131"/>
      <c r="T56" s="140"/>
      <c r="U56" s="140"/>
      <c r="V56" s="140"/>
      <c r="W56" s="140">
        <v>1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1</v>
      </c>
      <c r="E57" s="131"/>
      <c r="F57" s="131">
        <v>2</v>
      </c>
      <c r="G57" s="131"/>
      <c r="H57" s="131"/>
      <c r="I57" s="131"/>
      <c r="J57" s="131"/>
      <c r="K57" s="131"/>
      <c r="L57" s="131"/>
      <c r="M57" s="131"/>
      <c r="N57" s="131"/>
      <c r="O57" s="131">
        <v>1</v>
      </c>
      <c r="P57" s="131">
        <v>2</v>
      </c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</v>
      </c>
      <c r="G58" s="131"/>
      <c r="H58" s="131">
        <v>1</v>
      </c>
      <c r="I58" s="131"/>
      <c r="J58" s="131"/>
      <c r="K58" s="131"/>
      <c r="L58" s="131">
        <v>1</v>
      </c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>
        <v>1</v>
      </c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3</v>
      </c>
      <c r="E59" s="131">
        <v>1</v>
      </c>
      <c r="F59" s="131">
        <v>4</v>
      </c>
      <c r="G59" s="131"/>
      <c r="H59" s="131">
        <v>2</v>
      </c>
      <c r="I59" s="131">
        <v>2</v>
      </c>
      <c r="J59" s="131"/>
      <c r="K59" s="131"/>
      <c r="L59" s="131"/>
      <c r="M59" s="131"/>
      <c r="N59" s="131"/>
      <c r="O59" s="131">
        <v>2</v>
      </c>
      <c r="P59" s="131">
        <v>2</v>
      </c>
      <c r="Q59" s="131"/>
      <c r="R59" s="131">
        <v>2</v>
      </c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/>
      <c r="F65" s="131">
        <v>1</v>
      </c>
      <c r="G65" s="131"/>
      <c r="H65" s="131">
        <v>1</v>
      </c>
      <c r="I65" s="131"/>
      <c r="J65" s="131">
        <v>1</v>
      </c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>
        <v>1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53</v>
      </c>
      <c r="E66" s="179">
        <f aca="true" t="shared" si="0" ref="E66:Y66">E9+E10+E15+E18+E20+E25+E32+E35+E36+E40+E41+E44+E46+E51+E53+E55+E56+E62+E63+E64+E65</f>
        <v>8</v>
      </c>
      <c r="F66" s="179">
        <f t="shared" si="0"/>
        <v>62</v>
      </c>
      <c r="G66" s="179">
        <f t="shared" si="0"/>
        <v>0</v>
      </c>
      <c r="H66" s="179">
        <f t="shared" si="0"/>
        <v>22</v>
      </c>
      <c r="I66" s="179">
        <f t="shared" si="0"/>
        <v>9</v>
      </c>
      <c r="J66" s="179">
        <f t="shared" si="0"/>
        <v>3</v>
      </c>
      <c r="K66" s="179">
        <f t="shared" si="0"/>
        <v>0</v>
      </c>
      <c r="L66" s="179">
        <f t="shared" si="0"/>
        <v>9</v>
      </c>
      <c r="M66" s="179">
        <f t="shared" si="0"/>
        <v>0</v>
      </c>
      <c r="N66" s="179">
        <f t="shared" si="0"/>
        <v>1</v>
      </c>
      <c r="O66" s="179">
        <f t="shared" si="0"/>
        <v>39</v>
      </c>
      <c r="P66" s="179">
        <f t="shared" si="0"/>
        <v>40</v>
      </c>
      <c r="Q66" s="179">
        <f t="shared" si="0"/>
        <v>0</v>
      </c>
      <c r="R66" s="179">
        <f t="shared" si="0"/>
        <v>9</v>
      </c>
      <c r="S66" s="179">
        <f t="shared" si="0"/>
        <v>0</v>
      </c>
      <c r="T66" s="179">
        <f t="shared" si="0"/>
        <v>0</v>
      </c>
      <c r="U66" s="179">
        <f t="shared" si="0"/>
        <v>3</v>
      </c>
      <c r="V66" s="179">
        <f t="shared" si="0"/>
        <v>0</v>
      </c>
      <c r="W66" s="179">
        <f t="shared" si="0"/>
        <v>9</v>
      </c>
      <c r="X66" s="179">
        <f t="shared" si="0"/>
        <v>0</v>
      </c>
      <c r="Y66" s="179">
        <f t="shared" si="0"/>
        <v>1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>
        <v>1</v>
      </c>
      <c r="I68" s="131"/>
      <c r="J68" s="131">
        <v>1</v>
      </c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>
        <v>1</v>
      </c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1</v>
      </c>
      <c r="G70" s="125"/>
      <c r="H70" s="125">
        <v>1</v>
      </c>
      <c r="I70" s="125"/>
      <c r="J70" s="125"/>
      <c r="K70" s="125"/>
      <c r="L70" s="125">
        <v>1</v>
      </c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>
        <v>1</v>
      </c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437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9"/>
      <c r="U72" s="439"/>
      <c r="V72" s="439"/>
      <c r="W72" s="202"/>
      <c r="X72" s="202"/>
      <c r="Y72" s="202"/>
    </row>
    <row r="73" spans="4:25" ht="12.75">
      <c r="D73" s="444"/>
      <c r="E73" s="444"/>
      <c r="F73" s="445"/>
      <c r="G73" s="445"/>
      <c r="H73" s="444"/>
      <c r="I73" s="444"/>
      <c r="J73" s="444"/>
      <c r="K73" s="444"/>
      <c r="L73" s="444"/>
      <c r="M73" s="444"/>
      <c r="N73" s="444"/>
      <c r="O73" s="444"/>
      <c r="P73" s="445"/>
      <c r="Q73" s="445"/>
      <c r="R73" s="445"/>
      <c r="S73" s="445"/>
      <c r="T73" s="445"/>
      <c r="U73" s="445"/>
      <c r="V73" s="445"/>
      <c r="W73" s="445"/>
      <c r="X73" s="445"/>
      <c r="Y73" s="445"/>
    </row>
    <row r="74" spans="4:25" ht="12.75">
      <c r="D74" s="440"/>
      <c r="E74" s="440"/>
      <c r="F74" s="441"/>
      <c r="G74" s="441"/>
      <c r="H74" s="440"/>
      <c r="I74" s="442"/>
      <c r="J74" s="442"/>
      <c r="K74" s="442"/>
      <c r="L74" s="442"/>
      <c r="M74" s="442"/>
      <c r="N74" s="442"/>
      <c r="O74" s="440"/>
      <c r="P74" s="441"/>
      <c r="Q74" s="441"/>
      <c r="R74" s="441"/>
      <c r="S74" s="441"/>
      <c r="T74" s="441"/>
      <c r="U74" s="441"/>
      <c r="V74" s="441"/>
      <c r="W74" s="441"/>
      <c r="X74" s="441"/>
      <c r="Y74" s="441"/>
    </row>
    <row r="75" spans="4:25" ht="12.75">
      <c r="D75" s="440"/>
      <c r="E75" s="440"/>
      <c r="F75" s="441"/>
      <c r="G75" s="441"/>
      <c r="H75" s="440"/>
      <c r="I75" s="441"/>
      <c r="J75" s="441"/>
      <c r="K75" s="441"/>
      <c r="L75" s="441"/>
      <c r="M75" s="441"/>
      <c r="N75" s="441"/>
      <c r="O75" s="440"/>
      <c r="P75" s="441"/>
      <c r="Q75" s="441"/>
      <c r="R75" s="441"/>
      <c r="S75" s="441"/>
      <c r="T75" s="441"/>
      <c r="U75" s="441"/>
      <c r="V75" s="441"/>
      <c r="W75" s="441"/>
      <c r="X75" s="441"/>
      <c r="Y75" s="441"/>
    </row>
    <row r="76" spans="4:25" ht="12.75">
      <c r="D76" s="440"/>
      <c r="E76" s="440"/>
      <c r="F76" s="441"/>
      <c r="G76" s="441"/>
      <c r="H76" s="440"/>
      <c r="I76" s="441"/>
      <c r="J76" s="441"/>
      <c r="K76" s="441"/>
      <c r="L76" s="441"/>
      <c r="M76" s="441"/>
      <c r="N76" s="441"/>
      <c r="O76" s="440"/>
      <c r="P76" s="441"/>
      <c r="Q76" s="441"/>
      <c r="R76" s="441"/>
      <c r="S76" s="441"/>
      <c r="T76" s="441"/>
      <c r="U76" s="441"/>
      <c r="V76" s="441"/>
      <c r="W76" s="441"/>
      <c r="X76" s="441"/>
      <c r="Y76" s="441"/>
    </row>
    <row r="77" spans="4:25" ht="12.75">
      <c r="D77" s="440"/>
      <c r="E77" s="440"/>
      <c r="F77" s="441"/>
      <c r="G77" s="441"/>
      <c r="H77" s="440"/>
      <c r="I77" s="441"/>
      <c r="J77" s="441"/>
      <c r="K77" s="441"/>
      <c r="L77" s="441"/>
      <c r="M77" s="441"/>
      <c r="N77" s="441"/>
      <c r="O77" s="440"/>
      <c r="P77" s="441"/>
      <c r="Q77" s="441"/>
      <c r="R77" s="441"/>
      <c r="S77" s="441"/>
      <c r="T77" s="441"/>
      <c r="U77" s="441"/>
      <c r="V77" s="441"/>
      <c r="W77" s="441"/>
      <c r="X77" s="441"/>
      <c r="Y77" s="441"/>
    </row>
    <row r="78" spans="4:25" ht="12.75">
      <c r="D78" s="440"/>
      <c r="E78" s="440"/>
      <c r="F78" s="441"/>
      <c r="G78" s="441"/>
      <c r="H78" s="440"/>
      <c r="I78" s="441"/>
      <c r="J78" s="441"/>
      <c r="K78" s="441"/>
      <c r="L78" s="441"/>
      <c r="M78" s="441"/>
      <c r="N78" s="441"/>
      <c r="O78" s="440"/>
      <c r="P78" s="441"/>
      <c r="Q78" s="441"/>
      <c r="R78" s="441"/>
      <c r="S78" s="441"/>
      <c r="T78" s="441"/>
      <c r="U78" s="441"/>
      <c r="V78" s="441"/>
      <c r="W78" s="441"/>
      <c r="X78" s="441"/>
      <c r="Y78" s="441"/>
    </row>
    <row r="79" spans="4:25" ht="12.75"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</row>
  </sheetData>
  <sheetProtection formatCells="0" formatColumns="0" formatRows="0"/>
  <mergeCells count="60">
    <mergeCell ref="R75:R78"/>
    <mergeCell ref="S75:S78"/>
    <mergeCell ref="K75:K78"/>
    <mergeCell ref="L75:L78"/>
    <mergeCell ref="M75:M78"/>
    <mergeCell ref="N75:N78"/>
    <mergeCell ref="P75:P78"/>
    <mergeCell ref="Q75:Q78"/>
    <mergeCell ref="R73:Y73"/>
    <mergeCell ref="H74:H78"/>
    <mergeCell ref="I74:N74"/>
    <mergeCell ref="R74:S74"/>
    <mergeCell ref="T74:T78"/>
    <mergeCell ref="U74:U78"/>
    <mergeCell ref="V74:V78"/>
    <mergeCell ref="W74:W78"/>
    <mergeCell ref="X74:X78"/>
    <mergeCell ref="Y74:Y78"/>
    <mergeCell ref="D73:D78"/>
    <mergeCell ref="E73:E78"/>
    <mergeCell ref="F73:G74"/>
    <mergeCell ref="H73:N73"/>
    <mergeCell ref="O73:O78"/>
    <mergeCell ref="P73:Q74"/>
    <mergeCell ref="F75:F78"/>
    <mergeCell ref="G75:G78"/>
    <mergeCell ref="I75:I78"/>
    <mergeCell ref="J75:J78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9" t="s">
        <v>195</v>
      </c>
      <c r="B1" s="309"/>
      <c r="C1" s="309"/>
      <c r="D1" s="309"/>
    </row>
    <row r="2" spans="1:5" ht="29.25" customHeight="1">
      <c r="A2" s="102" t="s">
        <v>335</v>
      </c>
      <c r="B2" s="310" t="s">
        <v>337</v>
      </c>
      <c r="C2" s="311"/>
      <c r="D2" s="312"/>
      <c r="E2" s="103" t="s">
        <v>338</v>
      </c>
    </row>
    <row r="3" spans="1:10" ht="20.25" customHeight="1">
      <c r="A3" s="40">
        <v>1</v>
      </c>
      <c r="B3" s="303" t="s">
        <v>369</v>
      </c>
      <c r="C3" s="304"/>
      <c r="D3" s="305"/>
      <c r="E3" s="131"/>
      <c r="G3" s="45"/>
      <c r="H3" s="45"/>
      <c r="I3" s="45"/>
      <c r="J3" s="46"/>
    </row>
    <row r="4" spans="1:10" ht="18.75" customHeight="1">
      <c r="A4" s="40">
        <v>2</v>
      </c>
      <c r="B4" s="298" t="s">
        <v>175</v>
      </c>
      <c r="C4" s="301" t="s">
        <v>42</v>
      </c>
      <c r="D4" s="302"/>
      <c r="E4" s="123">
        <v>32</v>
      </c>
      <c r="G4" s="45"/>
      <c r="H4" s="45"/>
      <c r="I4" s="45"/>
      <c r="J4" s="46"/>
    </row>
    <row r="5" spans="1:10" ht="18" customHeight="1">
      <c r="A5" s="40">
        <v>3</v>
      </c>
      <c r="B5" s="299"/>
      <c r="C5" s="307" t="s">
        <v>44</v>
      </c>
      <c r="D5" s="104" t="s">
        <v>45</v>
      </c>
      <c r="E5" s="127">
        <v>31</v>
      </c>
      <c r="G5" s="45"/>
      <c r="H5" s="45"/>
      <c r="I5" s="45"/>
      <c r="J5" s="46"/>
    </row>
    <row r="6" spans="1:10" ht="17.25" customHeight="1">
      <c r="A6" s="40">
        <v>4</v>
      </c>
      <c r="B6" s="300"/>
      <c r="C6" s="308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3" t="s">
        <v>145</v>
      </c>
      <c r="C7" s="304"/>
      <c r="D7" s="305"/>
      <c r="E7" s="127">
        <v>2</v>
      </c>
      <c r="G7" s="45"/>
      <c r="H7" s="45"/>
      <c r="I7" s="45"/>
      <c r="J7" s="46"/>
    </row>
    <row r="8" spans="1:10" ht="18" customHeight="1">
      <c r="A8" s="40">
        <v>6</v>
      </c>
      <c r="B8" s="301" t="s">
        <v>12</v>
      </c>
      <c r="C8" s="306"/>
      <c r="D8" s="302"/>
      <c r="E8" s="131"/>
      <c r="G8" s="45"/>
      <c r="H8" s="45"/>
      <c r="I8" s="45"/>
      <c r="J8" s="46"/>
    </row>
    <row r="9" spans="1:10" ht="19.5" customHeight="1">
      <c r="A9" s="40">
        <v>7</v>
      </c>
      <c r="B9" s="301" t="s">
        <v>1</v>
      </c>
      <c r="C9" s="306"/>
      <c r="D9" s="302"/>
      <c r="E9" s="131"/>
      <c r="G9" s="45"/>
      <c r="H9" s="45"/>
      <c r="I9" s="45"/>
      <c r="J9" s="46"/>
    </row>
    <row r="10" spans="1:10" ht="19.5" customHeight="1">
      <c r="A10" s="40">
        <v>8</v>
      </c>
      <c r="B10" s="303" t="s">
        <v>146</v>
      </c>
      <c r="C10" s="304"/>
      <c r="D10" s="305"/>
      <c r="E10" s="131"/>
      <c r="G10" s="45"/>
      <c r="H10" s="45"/>
      <c r="I10" s="45"/>
      <c r="J10" s="46"/>
    </row>
    <row r="11" spans="1:10" ht="20.25" customHeight="1">
      <c r="A11" s="40">
        <v>9</v>
      </c>
      <c r="B11" s="303" t="s">
        <v>339</v>
      </c>
      <c r="C11" s="304"/>
      <c r="D11" s="305"/>
      <c r="E11" s="131"/>
      <c r="G11" s="45"/>
      <c r="H11" s="45"/>
      <c r="I11" s="45"/>
      <c r="J11" s="46"/>
    </row>
    <row r="12" spans="1:10" ht="15" customHeight="1">
      <c r="A12" s="40">
        <v>10</v>
      </c>
      <c r="B12" s="313" t="s">
        <v>13</v>
      </c>
      <c r="C12" s="314"/>
      <c r="D12" s="315"/>
      <c r="E12" s="131"/>
      <c r="G12" s="45"/>
      <c r="H12" s="45"/>
      <c r="I12" s="45"/>
      <c r="J12" s="46"/>
    </row>
    <row r="13" spans="1:10" ht="19.5" customHeight="1">
      <c r="A13" s="40">
        <v>11</v>
      </c>
      <c r="B13" s="301" t="s">
        <v>133</v>
      </c>
      <c r="C13" s="306"/>
      <c r="D13" s="302"/>
      <c r="E13" s="131"/>
      <c r="G13" s="45"/>
      <c r="H13" s="45"/>
      <c r="I13" s="45"/>
      <c r="J13" s="46"/>
    </row>
    <row r="14" spans="1:10" ht="18" customHeight="1">
      <c r="A14" s="40">
        <v>12</v>
      </c>
      <c r="B14" s="303" t="s">
        <v>371</v>
      </c>
      <c r="C14" s="304"/>
      <c r="D14" s="305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1" t="s">
        <v>134</v>
      </c>
      <c r="C15" s="306"/>
      <c r="D15" s="302"/>
      <c r="E15" s="131"/>
      <c r="G15" s="45"/>
      <c r="H15" s="45"/>
      <c r="I15" s="45"/>
      <c r="J15" s="46"/>
    </row>
    <row r="16" spans="1:10" ht="18" customHeight="1">
      <c r="A16" s="40">
        <v>14</v>
      </c>
      <c r="B16" s="296" t="s">
        <v>147</v>
      </c>
      <c r="C16" s="296"/>
      <c r="D16" s="296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7" t="s">
        <v>340</v>
      </c>
      <c r="C17" s="297"/>
      <c r="D17" s="297"/>
      <c r="E17" s="131"/>
      <c r="G17" s="47"/>
      <c r="H17" s="47"/>
      <c r="I17" s="47"/>
      <c r="J17" s="46"/>
    </row>
    <row r="18" spans="1:10" ht="18" customHeight="1">
      <c r="A18" s="40">
        <v>16</v>
      </c>
      <c r="B18" s="297" t="s">
        <v>341</v>
      </c>
      <c r="C18" s="297"/>
      <c r="D18" s="297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6" t="s">
        <v>148</v>
      </c>
      <c r="C19" s="296"/>
      <c r="D19" s="296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6" t="s">
        <v>14</v>
      </c>
      <c r="C20" s="296"/>
      <c r="D20" s="296"/>
      <c r="E20" s="131">
        <v>10697</v>
      </c>
      <c r="G20" s="47"/>
      <c r="H20" s="47"/>
      <c r="I20" s="47"/>
      <c r="J20" s="46"/>
    </row>
    <row r="21" spans="1:10" ht="14.25" customHeight="1">
      <c r="A21" s="40">
        <v>19</v>
      </c>
      <c r="B21" s="297" t="s">
        <v>15</v>
      </c>
      <c r="C21" s="297"/>
      <c r="D21" s="297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6" t="s">
        <v>149</v>
      </c>
      <c r="C22" s="296"/>
      <c r="D22" s="296"/>
      <c r="E22" s="131"/>
      <c r="G22" s="46"/>
      <c r="H22" s="46"/>
      <c r="I22" s="46"/>
      <c r="J22" s="46"/>
    </row>
    <row r="23" spans="1:10" ht="18" customHeight="1">
      <c r="A23" s="40">
        <v>21</v>
      </c>
      <c r="B23" s="296" t="s">
        <v>150</v>
      </c>
      <c r="C23" s="296"/>
      <c r="D23" s="296"/>
      <c r="E23" s="131"/>
      <c r="G23" s="46"/>
      <c r="H23" s="46"/>
      <c r="I23" s="46"/>
      <c r="J23" s="46"/>
    </row>
    <row r="24" spans="1:5" ht="15" customHeight="1">
      <c r="A24" s="40">
        <v>22</v>
      </c>
      <c r="B24" s="297" t="s">
        <v>2</v>
      </c>
      <c r="C24" s="297"/>
      <c r="D24" s="297"/>
      <c r="E24" s="131"/>
    </row>
    <row r="25" spans="1:8" ht="18" customHeight="1">
      <c r="A25" s="40">
        <v>23</v>
      </c>
      <c r="B25" s="296" t="s">
        <v>342</v>
      </c>
      <c r="C25" s="296"/>
      <c r="D25" s="296"/>
      <c r="E25" s="131"/>
      <c r="G25" s="48"/>
      <c r="H25" s="48"/>
    </row>
    <row r="26" spans="1:8" ht="18" customHeight="1">
      <c r="A26" s="40">
        <v>24</v>
      </c>
      <c r="B26" s="303" t="s">
        <v>193</v>
      </c>
      <c r="C26" s="304"/>
      <c r="D26" s="305"/>
      <c r="E26" s="127">
        <v>7</v>
      </c>
      <c r="G26" s="48"/>
      <c r="H26" s="48"/>
    </row>
    <row r="27" spans="1:8" ht="18" customHeight="1">
      <c r="A27" s="40">
        <v>25</v>
      </c>
      <c r="B27" s="296" t="s">
        <v>223</v>
      </c>
      <c r="C27" s="296"/>
      <c r="D27" s="296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16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1" t="s">
        <v>196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26"/>
      <c r="N1" s="15"/>
      <c r="O1" s="15"/>
      <c r="P1" s="15"/>
      <c r="Q1" s="15"/>
      <c r="R1" s="15"/>
    </row>
    <row r="2" spans="1:18" ht="22.5" customHeight="1">
      <c r="A2" s="364" t="s">
        <v>335</v>
      </c>
      <c r="B2" s="331" t="s">
        <v>183</v>
      </c>
      <c r="C2" s="331"/>
      <c r="D2" s="332"/>
      <c r="E2" s="317" t="s">
        <v>187</v>
      </c>
      <c r="F2" s="317" t="s">
        <v>188</v>
      </c>
      <c r="G2" s="320" t="s">
        <v>189</v>
      </c>
      <c r="H2" s="321"/>
      <c r="I2" s="321"/>
      <c r="J2" s="321"/>
      <c r="K2" s="322"/>
      <c r="L2" s="317" t="s">
        <v>190</v>
      </c>
      <c r="M2" s="15"/>
      <c r="N2" s="15"/>
      <c r="O2" s="15"/>
      <c r="P2" s="15"/>
      <c r="Q2" s="15"/>
      <c r="R2" s="15"/>
    </row>
    <row r="3" spans="1:18" ht="20.25" customHeight="1">
      <c r="A3" s="364"/>
      <c r="B3" s="333"/>
      <c r="C3" s="333"/>
      <c r="D3" s="334"/>
      <c r="E3" s="318"/>
      <c r="F3" s="318"/>
      <c r="G3" s="353" t="s">
        <v>246</v>
      </c>
      <c r="H3" s="320" t="s">
        <v>247</v>
      </c>
      <c r="I3" s="321"/>
      <c r="J3" s="321"/>
      <c r="K3" s="322"/>
      <c r="L3" s="318"/>
      <c r="M3" s="15"/>
      <c r="N3" s="15"/>
      <c r="O3" s="15"/>
      <c r="P3" s="15"/>
      <c r="Q3" s="15"/>
      <c r="R3" s="15"/>
    </row>
    <row r="4" spans="1:18" ht="65.25" customHeight="1">
      <c r="A4" s="364"/>
      <c r="B4" s="335"/>
      <c r="C4" s="335"/>
      <c r="D4" s="336"/>
      <c r="E4" s="319"/>
      <c r="F4" s="319"/>
      <c r="G4" s="372"/>
      <c r="H4" s="2" t="s">
        <v>261</v>
      </c>
      <c r="I4" s="2" t="s">
        <v>343</v>
      </c>
      <c r="J4" s="2" t="s">
        <v>262</v>
      </c>
      <c r="K4" s="2" t="s">
        <v>135</v>
      </c>
      <c r="L4" s="319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7" t="s">
        <v>250</v>
      </c>
      <c r="C5" s="337"/>
      <c r="D5" s="338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9" t="s">
        <v>184</v>
      </c>
      <c r="C6" s="340"/>
      <c r="D6" s="341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9" t="s">
        <v>185</v>
      </c>
      <c r="C7" s="340"/>
      <c r="D7" s="341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5" t="s">
        <v>197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</row>
    <row r="10" spans="1:18" s="7" customFormat="1" ht="56.25" customHeight="1">
      <c r="A10" s="317" t="s">
        <v>344</v>
      </c>
      <c r="B10" s="317" t="s">
        <v>263</v>
      </c>
      <c r="C10" s="317" t="s">
        <v>16</v>
      </c>
      <c r="D10" s="317" t="s">
        <v>345</v>
      </c>
      <c r="E10" s="317" t="s">
        <v>332</v>
      </c>
      <c r="F10" s="317" t="s">
        <v>264</v>
      </c>
      <c r="G10" s="317" t="s">
        <v>265</v>
      </c>
      <c r="H10" s="317" t="s">
        <v>32</v>
      </c>
      <c r="I10" s="317" t="s">
        <v>136</v>
      </c>
      <c r="J10" s="317" t="s">
        <v>266</v>
      </c>
      <c r="K10" s="317" t="s">
        <v>267</v>
      </c>
      <c r="L10" s="317" t="s">
        <v>186</v>
      </c>
      <c r="M10" s="317" t="s">
        <v>268</v>
      </c>
      <c r="N10" s="317" t="s">
        <v>137</v>
      </c>
      <c r="O10" s="342" t="s">
        <v>138</v>
      </c>
      <c r="P10" s="328" t="s">
        <v>51</v>
      </c>
      <c r="Q10" s="329"/>
      <c r="R10" s="330"/>
    </row>
    <row r="11" spans="1:18" s="7" customFormat="1" ht="25.5" customHeight="1">
      <c r="A11" s="31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42"/>
      <c r="P11" s="326" t="s">
        <v>246</v>
      </c>
      <c r="Q11" s="328" t="s">
        <v>247</v>
      </c>
      <c r="R11" s="330"/>
    </row>
    <row r="12" spans="1:18" s="7" customFormat="1" ht="65.2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42"/>
      <c r="P12" s="32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14000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>
        <v>7</v>
      </c>
      <c r="Q14" s="123">
        <v>6</v>
      </c>
      <c r="R14" s="123">
        <v>1</v>
      </c>
    </row>
    <row r="15" spans="1:18" ht="18.75" customHeight="1">
      <c r="A15" s="84" t="s">
        <v>270</v>
      </c>
      <c r="B15" s="123"/>
      <c r="C15" s="123"/>
      <c r="D15" s="123"/>
      <c r="E15" s="123">
        <v>2</v>
      </c>
      <c r="F15" s="123"/>
      <c r="G15" s="123"/>
      <c r="H15" s="123"/>
      <c r="I15" s="123">
        <v>2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7" t="s">
        <v>198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</row>
    <row r="18" spans="1:18" ht="21.75" customHeight="1">
      <c r="A18" s="353" t="s">
        <v>335</v>
      </c>
      <c r="B18" s="355" t="s">
        <v>271</v>
      </c>
      <c r="C18" s="331"/>
      <c r="D18" s="332"/>
      <c r="E18" s="355" t="s">
        <v>225</v>
      </c>
      <c r="F18" s="356"/>
      <c r="G18" s="320" t="s">
        <v>326</v>
      </c>
      <c r="H18" s="322"/>
      <c r="I18" s="320" t="s">
        <v>272</v>
      </c>
      <c r="J18" s="322"/>
      <c r="K18" s="320" t="s">
        <v>273</v>
      </c>
      <c r="L18" s="359"/>
      <c r="M18" s="360"/>
      <c r="N18" s="353" t="s">
        <v>363</v>
      </c>
      <c r="O18" s="369" t="s">
        <v>17</v>
      </c>
      <c r="P18" s="370"/>
      <c r="Q18" s="316"/>
      <c r="R18" s="316"/>
    </row>
    <row r="19" spans="1:18" ht="47.25" customHeight="1">
      <c r="A19" s="354"/>
      <c r="B19" s="357"/>
      <c r="C19" s="368"/>
      <c r="D19" s="358"/>
      <c r="E19" s="357"/>
      <c r="F19" s="358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4"/>
      <c r="O19" s="27" t="s">
        <v>221</v>
      </c>
      <c r="P19" s="105" t="s">
        <v>222</v>
      </c>
      <c r="Q19" s="316"/>
      <c r="R19" s="316"/>
    </row>
    <row r="20" spans="1:16" s="6" customFormat="1" ht="12.75">
      <c r="A20" s="14" t="s">
        <v>328</v>
      </c>
      <c r="B20" s="361" t="s">
        <v>250</v>
      </c>
      <c r="C20" s="337"/>
      <c r="D20" s="338"/>
      <c r="E20" s="362" t="s">
        <v>251</v>
      </c>
      <c r="F20" s="363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3" t="s">
        <v>20</v>
      </c>
      <c r="C21" s="343"/>
      <c r="D21" s="343"/>
      <c r="E21" s="364" t="s">
        <v>220</v>
      </c>
      <c r="F21" s="364"/>
      <c r="G21" s="124">
        <v>1</v>
      </c>
      <c r="H21" s="124"/>
      <c r="I21" s="124"/>
      <c r="J21" s="124">
        <v>1</v>
      </c>
      <c r="K21" s="124"/>
      <c r="L21" s="124">
        <v>1</v>
      </c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3" t="s">
        <v>310</v>
      </c>
      <c r="C22" s="324"/>
      <c r="D22" s="325"/>
      <c r="E22" s="320">
        <v>115</v>
      </c>
      <c r="F22" s="322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3" t="s">
        <v>52</v>
      </c>
      <c r="C23" s="324"/>
      <c r="D23" s="325"/>
      <c r="E23" s="320">
        <v>127</v>
      </c>
      <c r="F23" s="322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3" t="s">
        <v>311</v>
      </c>
      <c r="C24" s="324"/>
      <c r="D24" s="325"/>
      <c r="E24" s="320">
        <v>146</v>
      </c>
      <c r="F24" s="322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3" t="s">
        <v>224</v>
      </c>
      <c r="C25" s="324"/>
      <c r="D25" s="325"/>
      <c r="E25" s="320">
        <v>147</v>
      </c>
      <c r="F25" s="322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3" t="s">
        <v>370</v>
      </c>
      <c r="C26" s="324"/>
      <c r="D26" s="325"/>
      <c r="E26" s="320">
        <v>149</v>
      </c>
      <c r="F26" s="322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3" t="s">
        <v>59</v>
      </c>
      <c r="C27" s="324"/>
      <c r="D27" s="325"/>
      <c r="E27" s="320">
        <v>152</v>
      </c>
      <c r="F27" s="322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5" t="s">
        <v>280</v>
      </c>
      <c r="C28" s="346"/>
      <c r="D28" s="347"/>
      <c r="E28" s="348" t="s">
        <v>281</v>
      </c>
      <c r="F28" s="349"/>
      <c r="G28" s="124">
        <v>1</v>
      </c>
      <c r="H28" s="130">
        <v>3</v>
      </c>
      <c r="I28" s="130"/>
      <c r="J28" s="130">
        <v>4</v>
      </c>
      <c r="K28" s="130"/>
      <c r="L28" s="130"/>
      <c r="M28" s="130">
        <v>4</v>
      </c>
      <c r="N28" s="130">
        <v>1</v>
      </c>
      <c r="O28" s="131">
        <v>9965</v>
      </c>
      <c r="P28" s="131">
        <v>9965</v>
      </c>
      <c r="Q28" s="158"/>
      <c r="R28" s="85"/>
    </row>
    <row r="29" spans="1:18" ht="21.75" customHeight="1">
      <c r="A29" s="8">
        <v>9</v>
      </c>
      <c r="B29" s="350" t="s">
        <v>60</v>
      </c>
      <c r="C29" s="351"/>
      <c r="D29" s="352"/>
      <c r="E29" s="348" t="s">
        <v>140</v>
      </c>
      <c r="F29" s="349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3" t="s">
        <v>282</v>
      </c>
      <c r="C30" s="343"/>
      <c r="D30" s="343"/>
      <c r="E30" s="344"/>
      <c r="F30" s="344"/>
      <c r="G30" s="123">
        <v>4</v>
      </c>
      <c r="H30" s="127">
        <v>4</v>
      </c>
      <c r="I30" s="127">
        <v>5</v>
      </c>
      <c r="J30" s="127">
        <v>3</v>
      </c>
      <c r="K30" s="127">
        <v>2</v>
      </c>
      <c r="L30" s="127">
        <v>6</v>
      </c>
      <c r="M30" s="127"/>
      <c r="N30" s="127"/>
      <c r="O30" s="131">
        <v>60000</v>
      </c>
      <c r="P30" s="131">
        <v>60000</v>
      </c>
      <c r="Q30" s="158"/>
      <c r="R30" s="85"/>
    </row>
    <row r="31" spans="1:18" ht="16.5" customHeight="1">
      <c r="A31" s="8">
        <v>11</v>
      </c>
      <c r="B31" s="343" t="s">
        <v>61</v>
      </c>
      <c r="C31" s="343"/>
      <c r="D31" s="343"/>
      <c r="E31" s="344"/>
      <c r="F31" s="344"/>
      <c r="G31" s="137">
        <f>G21+G28+G29+G30</f>
        <v>6</v>
      </c>
      <c r="H31" s="137">
        <f aca="true" t="shared" si="0" ref="H31:P31">H21+H28+H29+H30</f>
        <v>7</v>
      </c>
      <c r="I31" s="137">
        <f t="shared" si="0"/>
        <v>5</v>
      </c>
      <c r="J31" s="137">
        <f t="shared" si="0"/>
        <v>8</v>
      </c>
      <c r="K31" s="137">
        <f t="shared" si="0"/>
        <v>2</v>
      </c>
      <c r="L31" s="137">
        <f t="shared" si="0"/>
        <v>7</v>
      </c>
      <c r="M31" s="137">
        <f t="shared" si="0"/>
        <v>4</v>
      </c>
      <c r="N31" s="137">
        <f t="shared" si="0"/>
        <v>1</v>
      </c>
      <c r="O31" s="137">
        <f t="shared" si="0"/>
        <v>69965</v>
      </c>
      <c r="P31" s="137">
        <f t="shared" si="0"/>
        <v>69965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199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4" t="s">
        <v>335</v>
      </c>
      <c r="B2" s="380" t="s">
        <v>283</v>
      </c>
      <c r="C2" s="317" t="s">
        <v>329</v>
      </c>
      <c r="D2" s="317" t="s">
        <v>284</v>
      </c>
      <c r="E2" s="317" t="s">
        <v>285</v>
      </c>
      <c r="F2" s="317" t="s">
        <v>243</v>
      </c>
      <c r="G2" s="342" t="s">
        <v>286</v>
      </c>
      <c r="H2" s="317" t="s">
        <v>287</v>
      </c>
      <c r="I2" s="317" t="s">
        <v>288</v>
      </c>
      <c r="J2" s="382" t="s">
        <v>289</v>
      </c>
      <c r="K2" s="383"/>
    </row>
    <row r="3" spans="1:11" s="9" customFormat="1" ht="33.75" customHeight="1">
      <c r="A3" s="385"/>
      <c r="B3" s="381"/>
      <c r="C3" s="378"/>
      <c r="D3" s="319"/>
      <c r="E3" s="319"/>
      <c r="F3" s="378"/>
      <c r="G3" s="342"/>
      <c r="H3" s="319"/>
      <c r="I3" s="319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6" t="s">
        <v>200</v>
      </c>
      <c r="B15" s="376"/>
      <c r="C15" s="376"/>
      <c r="D15" s="376"/>
      <c r="E15" s="376"/>
      <c r="F15" s="376"/>
      <c r="G15" s="376"/>
    </row>
    <row r="16" spans="1:11" s="32" customFormat="1" ht="22.5" customHeight="1">
      <c r="A16" s="364" t="s">
        <v>335</v>
      </c>
      <c r="B16" s="364" t="s">
        <v>359</v>
      </c>
      <c r="C16" s="364" t="s">
        <v>329</v>
      </c>
      <c r="D16" s="353" t="s">
        <v>291</v>
      </c>
      <c r="E16" s="353" t="s">
        <v>285</v>
      </c>
      <c r="F16" s="353" t="s">
        <v>356</v>
      </c>
      <c r="G16" s="364" t="s">
        <v>286</v>
      </c>
      <c r="H16" s="364"/>
      <c r="I16" s="375"/>
      <c r="J16" s="342" t="s">
        <v>292</v>
      </c>
      <c r="K16" s="82"/>
    </row>
    <row r="17" spans="1:11" s="32" customFormat="1" ht="22.5" customHeight="1">
      <c r="A17" s="364"/>
      <c r="B17" s="364"/>
      <c r="C17" s="364"/>
      <c r="D17" s="377"/>
      <c r="E17" s="377"/>
      <c r="F17" s="377"/>
      <c r="G17" s="317" t="s">
        <v>246</v>
      </c>
      <c r="H17" s="321" t="s">
        <v>9</v>
      </c>
      <c r="I17" s="373"/>
      <c r="J17" s="342"/>
      <c r="K17" s="82"/>
    </row>
    <row r="18" spans="1:11" s="32" customFormat="1" ht="46.5" customHeight="1">
      <c r="A18" s="364"/>
      <c r="B18" s="353"/>
      <c r="C18" s="353"/>
      <c r="D18" s="377"/>
      <c r="E18" s="377"/>
      <c r="F18" s="377"/>
      <c r="G18" s="374"/>
      <c r="H18" s="133" t="s">
        <v>366</v>
      </c>
      <c r="I18" s="121" t="s">
        <v>173</v>
      </c>
      <c r="J18" s="317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6" t="s">
        <v>335</v>
      </c>
      <c r="B2" s="409" t="s">
        <v>271</v>
      </c>
      <c r="C2" s="410"/>
      <c r="D2" s="396" t="s">
        <v>170</v>
      </c>
      <c r="E2" s="396" t="s">
        <v>143</v>
      </c>
      <c r="F2" s="396" t="s">
        <v>18</v>
      </c>
      <c r="G2" s="415" t="s">
        <v>243</v>
      </c>
      <c r="H2" s="420" t="s">
        <v>346</v>
      </c>
      <c r="I2" s="421"/>
      <c r="J2" s="421"/>
      <c r="K2" s="421"/>
      <c r="L2" s="396" t="s">
        <v>347</v>
      </c>
      <c r="M2" s="405" t="s">
        <v>144</v>
      </c>
      <c r="N2" s="406"/>
      <c r="O2" s="406"/>
      <c r="P2" s="406"/>
      <c r="Q2" s="407"/>
      <c r="R2" s="110"/>
      <c r="S2" s="110"/>
      <c r="T2" s="110"/>
      <c r="U2" s="110"/>
      <c r="V2" s="110"/>
    </row>
    <row r="3" spans="1:17" ht="27" customHeight="1">
      <c r="A3" s="397"/>
      <c r="B3" s="411"/>
      <c r="C3" s="412"/>
      <c r="D3" s="424"/>
      <c r="E3" s="424"/>
      <c r="F3" s="424"/>
      <c r="G3" s="416"/>
      <c r="H3" s="396" t="s">
        <v>246</v>
      </c>
      <c r="I3" s="391" t="s">
        <v>247</v>
      </c>
      <c r="J3" s="392"/>
      <c r="K3" s="392"/>
      <c r="L3" s="397"/>
      <c r="M3" s="398" t="s">
        <v>348</v>
      </c>
      <c r="N3" s="398" t="s">
        <v>19</v>
      </c>
      <c r="O3" s="398" t="s">
        <v>349</v>
      </c>
      <c r="P3" s="398" t="s">
        <v>357</v>
      </c>
      <c r="Q3" s="398" t="s">
        <v>350</v>
      </c>
    </row>
    <row r="4" spans="1:17" ht="35.25" customHeight="1">
      <c r="A4" s="397"/>
      <c r="B4" s="411"/>
      <c r="C4" s="412"/>
      <c r="D4" s="424"/>
      <c r="E4" s="424"/>
      <c r="F4" s="424"/>
      <c r="G4" s="416"/>
      <c r="H4" s="397"/>
      <c r="I4" s="401" t="s">
        <v>351</v>
      </c>
      <c r="J4" s="403" t="s">
        <v>172</v>
      </c>
      <c r="K4" s="401" t="s">
        <v>352</v>
      </c>
      <c r="L4" s="397"/>
      <c r="M4" s="399"/>
      <c r="N4" s="399"/>
      <c r="O4" s="399"/>
      <c r="P4" s="399"/>
      <c r="Q4" s="398"/>
    </row>
    <row r="5" spans="1:17" ht="93.75" customHeight="1">
      <c r="A5" s="419"/>
      <c r="B5" s="413"/>
      <c r="C5" s="414"/>
      <c r="D5" s="408"/>
      <c r="E5" s="408"/>
      <c r="F5" s="408"/>
      <c r="G5" s="402"/>
      <c r="H5" s="397"/>
      <c r="I5" s="402"/>
      <c r="J5" s="402"/>
      <c r="K5" s="408"/>
      <c r="L5" s="419"/>
      <c r="M5" s="399"/>
      <c r="N5" s="399"/>
      <c r="O5" s="399"/>
      <c r="P5" s="399"/>
      <c r="Q5" s="398"/>
    </row>
    <row r="6" spans="1:22" s="25" customFormat="1" ht="11.25" customHeight="1">
      <c r="A6" s="24" t="s">
        <v>249</v>
      </c>
      <c r="B6" s="417" t="s">
        <v>250</v>
      </c>
      <c r="C6" s="41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4" t="s">
        <v>114</v>
      </c>
      <c r="C7" s="395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7" t="s">
        <v>167</v>
      </c>
      <c r="C8" s="387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90" t="s">
        <v>168</v>
      </c>
      <c r="C9" s="390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8" t="s">
        <v>116</v>
      </c>
      <c r="C10" s="389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90" t="s">
        <v>118</v>
      </c>
      <c r="C11" s="390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7" t="s">
        <v>117</v>
      </c>
      <c r="C12" s="387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4" t="s">
        <v>324</v>
      </c>
      <c r="C13" s="404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00" t="s">
        <v>142</v>
      </c>
      <c r="C14" s="400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3" t="s">
        <v>171</v>
      </c>
      <c r="C15" s="39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6" t="s">
        <v>202</v>
      </c>
      <c r="B17" s="386"/>
      <c r="C17" s="386"/>
      <c r="D17" s="386"/>
      <c r="E17" s="386"/>
      <c r="F17" s="386"/>
      <c r="G17" s="386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5" t="s">
        <v>203</v>
      </c>
      <c r="B1" s="425"/>
      <c r="C1" s="425"/>
      <c r="D1" s="425"/>
      <c r="E1" s="425"/>
      <c r="F1" s="425"/>
      <c r="G1" s="425"/>
      <c r="H1" s="425"/>
      <c r="I1" s="42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6" t="s">
        <v>387</v>
      </c>
      <c r="D23" s="426"/>
      <c r="E23" s="428" t="s">
        <v>402</v>
      </c>
      <c r="F23" s="428"/>
      <c r="G23" s="428"/>
      <c r="H23" s="428"/>
      <c r="I23" s="428"/>
      <c r="J23" s="168"/>
      <c r="K23" s="56"/>
      <c r="L23" s="55"/>
      <c r="M23" s="432"/>
      <c r="N23" s="432"/>
      <c r="O23" s="432"/>
      <c r="P23" s="432"/>
      <c r="Q23" s="432"/>
    </row>
    <row r="24" spans="1:17" ht="16.5" customHeight="1">
      <c r="A24" s="88"/>
      <c r="B24" s="59"/>
      <c r="C24" s="60"/>
      <c r="D24" s="60"/>
      <c r="E24" s="430" t="s">
        <v>389</v>
      </c>
      <c r="F24" s="430"/>
      <c r="G24" s="430"/>
      <c r="H24" s="430"/>
      <c r="I24" s="430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7" t="s">
        <v>388</v>
      </c>
      <c r="D25" s="427"/>
      <c r="E25" s="429" t="s">
        <v>403</v>
      </c>
      <c r="F25" s="429"/>
      <c r="G25" s="429"/>
      <c r="H25" s="429"/>
      <c r="I25" s="429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3" t="s">
        <v>389</v>
      </c>
      <c r="F26" s="433"/>
      <c r="G26" s="433"/>
      <c r="H26" s="433"/>
      <c r="I26" s="43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4" t="s">
        <v>390</v>
      </c>
      <c r="D28" s="434"/>
      <c r="E28" s="181" t="s">
        <v>404</v>
      </c>
      <c r="F28" s="200"/>
      <c r="G28" s="63"/>
      <c r="H28" s="64"/>
      <c r="I28" s="201">
        <v>42012</v>
      </c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5" t="s">
        <v>391</v>
      </c>
      <c r="D29" s="435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6" t="s">
        <v>392</v>
      </c>
      <c r="D30" s="436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31"/>
      <c r="D32" s="431"/>
      <c r="E32" s="431"/>
      <c r="F32" s="431"/>
      <c r="G32" s="431"/>
      <c r="H32" s="431"/>
      <c r="I32" s="43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&amp;L1B98BD6F&amp;CФорма № 1, Підрозділ: Дергачівський районний суд Харківської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2015-01-22T06:58:28Z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1_00619_4.2014 без прк новий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6D24CE60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