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19-3\Desktop\Звітність 2022\Звіти на сайт\"/>
    </mc:Choice>
  </mc:AlternateContent>
  <bookViews>
    <workbookView xWindow="32760" yWindow="32760" windowWidth="28800" windowHeight="11775"/>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62913"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D6" i="12"/>
  <c r="F6" i="12"/>
  <c r="G6" i="12"/>
  <c r="H6" i="12"/>
  <c r="J6" i="12"/>
  <c r="I6" i="12"/>
  <c r="K6" i="12"/>
  <c r="L6" i="12"/>
  <c r="M6" i="12"/>
  <c r="O6" i="12"/>
  <c r="P6" i="12"/>
  <c r="Q6" i="12"/>
  <c r="R6" i="12"/>
  <c r="N6" i="12"/>
  <c r="T6" i="12"/>
  <c r="S6" i="12"/>
  <c r="U6" i="12"/>
  <c r="V6" i="12"/>
  <c r="W6" i="12"/>
  <c r="AB6" i="12"/>
  <c r="AC6" i="12"/>
  <c r="AD6" i="12"/>
  <c r="AE6" i="12"/>
  <c r="E6" i="11"/>
  <c r="D6" i="11"/>
  <c r="F6" i="11"/>
  <c r="G6" i="11"/>
  <c r="H6" i="11"/>
  <c r="J6" i="11"/>
  <c r="I6" i="11"/>
  <c r="K6" i="11"/>
  <c r="L6" i="11"/>
  <c r="M6" i="11"/>
  <c r="O6" i="11"/>
  <c r="P6" i="11"/>
  <c r="Q6" i="11"/>
  <c r="R6" i="11"/>
  <c r="N6" i="11"/>
  <c r="T6" i="11"/>
  <c r="U6" i="11"/>
  <c r="S6" i="11"/>
  <c r="V6" i="11"/>
  <c r="W6" i="11"/>
  <c r="AB6" i="11"/>
  <c r="AC6" i="11"/>
  <c r="AD6" i="11"/>
  <c r="AE6" i="11"/>
  <c r="E6" i="10"/>
  <c r="D6" i="10"/>
  <c r="F6" i="10"/>
  <c r="G6" i="10"/>
  <c r="H6" i="10"/>
  <c r="J6" i="10"/>
  <c r="I6" i="10"/>
  <c r="K6" i="10"/>
  <c r="L6" i="10"/>
  <c r="M6" i="10"/>
  <c r="O6" i="10"/>
  <c r="P6" i="10"/>
  <c r="Q6" i="10"/>
  <c r="R6" i="10"/>
  <c r="N6" i="10"/>
  <c r="T6" i="10"/>
  <c r="S6" i="10"/>
  <c r="U6" i="10"/>
  <c r="V6" i="10"/>
  <c r="W6" i="10"/>
  <c r="AB6" i="10"/>
  <c r="AC6" i="10"/>
  <c r="AD6" i="10"/>
  <c r="AE6" i="10"/>
  <c r="E6" i="9"/>
  <c r="D6" i="9"/>
  <c r="F6" i="9"/>
  <c r="G6" i="9"/>
  <c r="H6" i="9"/>
  <c r="J6" i="9"/>
  <c r="I6" i="9"/>
  <c r="K6" i="9"/>
  <c r="L6" i="9"/>
  <c r="M6" i="9"/>
  <c r="O6" i="9"/>
  <c r="P6" i="9"/>
  <c r="Q6" i="9"/>
  <c r="R6" i="9"/>
  <c r="N6" i="9"/>
  <c r="T6" i="9"/>
  <c r="S6" i="9"/>
  <c r="U6" i="9"/>
  <c r="V6" i="9"/>
  <c r="W6" i="9"/>
  <c r="AB6" i="9"/>
  <c r="AC6" i="9"/>
  <c r="AD6" i="9"/>
  <c r="AE6" i="9"/>
  <c r="E7" i="8"/>
  <c r="D7" i="8"/>
  <c r="F7" i="8"/>
  <c r="G7" i="8"/>
  <c r="H7" i="8"/>
  <c r="J7" i="8"/>
  <c r="I7" i="8"/>
  <c r="K7" i="8"/>
  <c r="L7" i="8"/>
  <c r="M7" i="8"/>
  <c r="O7" i="8"/>
  <c r="P7" i="8"/>
  <c r="Q7" i="8"/>
  <c r="R7" i="8"/>
  <c r="N7" i="8"/>
  <c r="T7" i="8"/>
  <c r="S7" i="8"/>
  <c r="U7" i="8"/>
  <c r="V7" i="8"/>
  <c r="W7" i="8"/>
  <c r="AB7" i="8"/>
  <c r="AC7" i="8"/>
  <c r="AD7" i="8"/>
  <c r="AE7" i="8"/>
  <c r="E445" i="8"/>
  <c r="D445" i="8"/>
  <c r="F445" i="8"/>
  <c r="G445" i="8"/>
  <c r="H445" i="8"/>
  <c r="J445" i="8"/>
  <c r="I445" i="8"/>
  <c r="K445" i="8"/>
  <c r="L445" i="8"/>
  <c r="M445" i="8"/>
  <c r="O445" i="8"/>
  <c r="P445" i="8"/>
  <c r="Q445" i="8"/>
  <c r="R445" i="8"/>
  <c r="N445" i="8"/>
  <c r="T445" i="8"/>
  <c r="S445" i="8"/>
  <c r="U445" i="8"/>
  <c r="V445" i="8"/>
  <c r="W445" i="8"/>
  <c r="AB445" i="8"/>
  <c r="AC445" i="8"/>
  <c r="AD445" i="8"/>
  <c r="AE445" i="8"/>
  <c r="E516" i="8"/>
  <c r="D516" i="8"/>
  <c r="F516" i="8"/>
  <c r="G516" i="8"/>
  <c r="H516" i="8"/>
  <c r="J516" i="8"/>
  <c r="I516" i="8"/>
  <c r="K516" i="8"/>
  <c r="L516" i="8"/>
  <c r="M516" i="8"/>
  <c r="O516" i="8"/>
  <c r="P516" i="8"/>
  <c r="Q516" i="8"/>
  <c r="R516" i="8"/>
  <c r="N516" i="8"/>
  <c r="T516" i="8"/>
  <c r="S516" i="8"/>
  <c r="U516" i="8"/>
  <c r="V516" i="8"/>
  <c r="W516" i="8"/>
  <c r="AB516" i="8"/>
  <c r="AC516" i="8"/>
  <c r="AD516" i="8"/>
  <c r="AE516" i="8"/>
  <c r="E518" i="8"/>
  <c r="D518" i="8"/>
  <c r="F518" i="8"/>
  <c r="G518" i="8"/>
  <c r="H518" i="8"/>
  <c r="J518" i="8"/>
  <c r="I518" i="8"/>
  <c r="K518" i="8"/>
  <c r="L518" i="8"/>
  <c r="M518" i="8"/>
  <c r="O518" i="8"/>
  <c r="P518" i="8"/>
  <c r="Q518" i="8"/>
  <c r="R518" i="8"/>
  <c r="N518" i="8"/>
  <c r="T518" i="8"/>
  <c r="S518" i="8"/>
  <c r="U518" i="8"/>
  <c r="V518" i="8"/>
  <c r="W518" i="8"/>
  <c r="AB518" i="8"/>
  <c r="AC518" i="8"/>
  <c r="AD518" i="8"/>
  <c r="AE518" i="8"/>
  <c r="E657" i="8"/>
  <c r="D657" i="8"/>
  <c r="F657" i="8"/>
  <c r="G657" i="8"/>
  <c r="H657" i="8"/>
  <c r="J657" i="8"/>
  <c r="I657" i="8"/>
  <c r="K657" i="8"/>
  <c r="L657" i="8"/>
  <c r="M657" i="8"/>
  <c r="O657" i="8"/>
  <c r="P657" i="8"/>
  <c r="Q657" i="8"/>
  <c r="R657" i="8"/>
  <c r="N657" i="8"/>
  <c r="T657" i="8"/>
  <c r="S657" i="8"/>
  <c r="U657" i="8"/>
  <c r="V657" i="8"/>
  <c r="W657" i="8"/>
  <c r="AB657" i="8"/>
  <c r="AC657" i="8"/>
  <c r="AD657" i="8"/>
  <c r="AE657" i="8"/>
  <c r="E659" i="8"/>
  <c r="D659" i="8"/>
  <c r="F659" i="8"/>
  <c r="G659" i="8"/>
  <c r="H659" i="8"/>
  <c r="J659" i="8"/>
  <c r="I659" i="8"/>
  <c r="K659" i="8"/>
  <c r="L659" i="8"/>
  <c r="M659" i="8"/>
  <c r="O659" i="8"/>
  <c r="N659" i="8"/>
  <c r="P659" i="8"/>
  <c r="Q659" i="8"/>
  <c r="R659" i="8"/>
  <c r="T659" i="8"/>
  <c r="S659" i="8"/>
  <c r="U659" i="8"/>
  <c r="V659" i="8"/>
  <c r="W659" i="8"/>
  <c r="AB659" i="8"/>
  <c r="AC659" i="8"/>
  <c r="AD659" i="8"/>
  <c r="AE659" i="8"/>
  <c r="E7" i="1"/>
  <c r="D7" i="1"/>
  <c r="F7" i="1"/>
  <c r="G7" i="1"/>
  <c r="H7" i="1"/>
  <c r="J7" i="1"/>
  <c r="I7" i="1"/>
  <c r="K7" i="1"/>
  <c r="L7" i="1"/>
  <c r="M7" i="1"/>
  <c r="O7" i="1"/>
  <c r="N7" i="1"/>
  <c r="P7" i="1"/>
  <c r="Q7" i="1"/>
  <c r="R7" i="1"/>
  <c r="T7" i="1"/>
  <c r="S7" i="1"/>
  <c r="U7" i="1"/>
  <c r="V7" i="1"/>
  <c r="W7" i="1"/>
  <c r="AB7" i="1"/>
  <c r="AC7" i="1"/>
  <c r="AD7" i="1"/>
  <c r="AE7" i="1"/>
  <c r="E445" i="1"/>
  <c r="D445" i="1"/>
  <c r="F445" i="1"/>
  <c r="G445" i="1"/>
  <c r="H445" i="1"/>
  <c r="J445" i="1"/>
  <c r="I445" i="1"/>
  <c r="K445" i="1"/>
  <c r="L445" i="1"/>
  <c r="M445" i="1"/>
  <c r="O445" i="1"/>
  <c r="N445" i="1"/>
  <c r="P445" i="1"/>
  <c r="Q445" i="1"/>
  <c r="R445" i="1"/>
  <c r="T445" i="1"/>
  <c r="S445" i="1"/>
  <c r="U445" i="1"/>
  <c r="V445" i="1"/>
  <c r="W445" i="1"/>
  <c r="AB445" i="1"/>
  <c r="AC445" i="1"/>
  <c r="AD445" i="1"/>
  <c r="AE445" i="1"/>
  <c r="E506" i="1"/>
  <c r="D506" i="1"/>
  <c r="F506" i="1"/>
  <c r="G506" i="1"/>
  <c r="H506" i="1"/>
  <c r="J506" i="1"/>
  <c r="I506" i="1"/>
  <c r="K506" i="1"/>
  <c r="L506" i="1"/>
  <c r="M506" i="1"/>
  <c r="O506" i="1"/>
  <c r="N506" i="1"/>
  <c r="P506" i="1"/>
  <c r="Q506" i="1"/>
  <c r="R506" i="1"/>
  <c r="T506" i="1"/>
  <c r="S506" i="1"/>
  <c r="U506" i="1"/>
  <c r="V506" i="1"/>
  <c r="W506" i="1"/>
  <c r="AB506" i="1"/>
  <c r="AC506" i="1"/>
  <c r="AD506" i="1"/>
  <c r="AE506" i="1"/>
  <c r="E546" i="1"/>
  <c r="D546" i="1"/>
  <c r="F546" i="1"/>
  <c r="G546" i="1"/>
  <c r="H546" i="1"/>
  <c r="J546" i="1"/>
  <c r="I546" i="1"/>
  <c r="K546" i="1"/>
  <c r="L546" i="1"/>
  <c r="M546" i="1"/>
  <c r="O546" i="1"/>
  <c r="N546" i="1"/>
  <c r="P546" i="1"/>
  <c r="Q546" i="1"/>
  <c r="R546" i="1"/>
  <c r="T546" i="1"/>
  <c r="S546" i="1"/>
  <c r="U546" i="1"/>
  <c r="V546" i="1"/>
  <c r="W546" i="1"/>
  <c r="AB546" i="1"/>
  <c r="AC546" i="1"/>
  <c r="AD546" i="1"/>
  <c r="AE546" i="1"/>
  <c r="E548" i="1"/>
  <c r="D548" i="1"/>
  <c r="F548" i="1"/>
  <c r="G548" i="1"/>
  <c r="H548" i="1"/>
  <c r="J548" i="1"/>
  <c r="I548" i="1"/>
  <c r="K548" i="1"/>
  <c r="L548" i="1"/>
  <c r="M548" i="1"/>
  <c r="O548" i="1"/>
  <c r="N548" i="1"/>
  <c r="P548" i="1"/>
  <c r="Q548" i="1"/>
  <c r="R548" i="1"/>
  <c r="T548" i="1"/>
  <c r="S548" i="1"/>
  <c r="U548" i="1"/>
  <c r="V548" i="1"/>
  <c r="W548" i="1"/>
  <c r="AB548" i="1"/>
  <c r="AC548" i="1"/>
  <c r="AD548" i="1"/>
  <c r="AE548" i="1"/>
  <c r="E746" i="1"/>
  <c r="D746" i="1"/>
  <c r="F746" i="1"/>
  <c r="G746" i="1"/>
  <c r="H746" i="1"/>
  <c r="J746" i="1"/>
  <c r="I746" i="1"/>
  <c r="K746" i="1"/>
  <c r="L746" i="1"/>
  <c r="M746" i="1"/>
  <c r="O746" i="1"/>
  <c r="N746" i="1"/>
  <c r="P746" i="1"/>
  <c r="Q746" i="1"/>
  <c r="R746" i="1"/>
  <c r="T746" i="1"/>
  <c r="S746" i="1"/>
  <c r="U746" i="1"/>
  <c r="V746" i="1"/>
  <c r="W746" i="1"/>
  <c r="AB746" i="1"/>
  <c r="AC746" i="1"/>
  <c r="AD746" i="1"/>
  <c r="AE746" i="1"/>
  <c r="E748" i="1"/>
  <c r="D748" i="1"/>
  <c r="F748" i="1"/>
  <c r="G748" i="1"/>
  <c r="H748" i="1"/>
  <c r="J748" i="1"/>
  <c r="I748" i="1"/>
  <c r="K748" i="1"/>
  <c r="L748" i="1"/>
  <c r="M748" i="1"/>
  <c r="O748" i="1"/>
  <c r="N748" i="1"/>
  <c r="P748" i="1"/>
  <c r="Q748" i="1"/>
  <c r="R748" i="1"/>
  <c r="T748" i="1"/>
  <c r="S748" i="1"/>
  <c r="U748" i="1"/>
  <c r="V748" i="1"/>
  <c r="W748" i="1"/>
  <c r="AB748" i="1"/>
  <c r="AC748" i="1"/>
  <c r="AD748" i="1"/>
  <c r="AE748" i="1"/>
  <c r="E758" i="1"/>
  <c r="D758" i="1"/>
  <c r="F758" i="1"/>
  <c r="G758" i="1"/>
  <c r="H758" i="1"/>
  <c r="J758" i="1"/>
  <c r="I758" i="1"/>
  <c r="K758" i="1"/>
  <c r="L758" i="1"/>
  <c r="M758" i="1"/>
  <c r="O758" i="1"/>
  <c r="N758" i="1"/>
  <c r="P758" i="1"/>
  <c r="Q758" i="1"/>
  <c r="R758" i="1"/>
  <c r="T758" i="1"/>
  <c r="S758" i="1"/>
  <c r="U758" i="1"/>
  <c r="V758" i="1"/>
  <c r="W758" i="1"/>
  <c r="AB758" i="1"/>
  <c r="AC758" i="1"/>
  <c r="AD758" i="1"/>
  <c r="AE758" i="1"/>
  <c r="E853" i="1"/>
  <c r="D853" i="1"/>
  <c r="F853" i="1"/>
  <c r="G853" i="1"/>
  <c r="H853" i="1"/>
  <c r="J853" i="1"/>
  <c r="I853" i="1"/>
  <c r="K853" i="1"/>
  <c r="L853" i="1"/>
  <c r="M853" i="1"/>
  <c r="O853" i="1"/>
  <c r="N853" i="1"/>
  <c r="P853" i="1"/>
  <c r="Q853" i="1"/>
  <c r="R853" i="1"/>
  <c r="T853" i="1"/>
  <c r="S853" i="1"/>
  <c r="U853" i="1"/>
  <c r="V853" i="1"/>
  <c r="W853" i="1"/>
  <c r="AB853" i="1"/>
  <c r="AC853" i="1"/>
  <c r="AD853" i="1"/>
  <c r="AE853" i="1"/>
  <c r="E899" i="1"/>
  <c r="D899" i="1"/>
  <c r="F899" i="1"/>
  <c r="G899" i="1"/>
  <c r="H899" i="1"/>
  <c r="J899" i="1"/>
  <c r="I899" i="1"/>
  <c r="K899" i="1"/>
  <c r="L899" i="1"/>
  <c r="M899" i="1"/>
  <c r="O899" i="1"/>
  <c r="N899" i="1"/>
  <c r="P899" i="1"/>
  <c r="Q899" i="1"/>
  <c r="R899" i="1"/>
  <c r="T899" i="1"/>
  <c r="S899" i="1"/>
  <c r="U899" i="1"/>
  <c r="V899" i="1"/>
  <c r="W899" i="1"/>
  <c r="AB899" i="1"/>
  <c r="AC899" i="1"/>
  <c r="AD899" i="1"/>
  <c r="AE899" i="1"/>
  <c r="E901" i="1"/>
  <c r="D901" i="1"/>
  <c r="F901" i="1"/>
  <c r="G901" i="1"/>
  <c r="H901" i="1"/>
  <c r="J901" i="1"/>
  <c r="I901" i="1"/>
  <c r="K901" i="1"/>
  <c r="L901" i="1"/>
  <c r="M901" i="1"/>
  <c r="O901" i="1"/>
  <c r="N901" i="1"/>
  <c r="P901" i="1"/>
  <c r="Q901" i="1"/>
  <c r="R901" i="1"/>
  <c r="T901" i="1"/>
  <c r="S901" i="1"/>
  <c r="U901" i="1"/>
  <c r="V901" i="1"/>
  <c r="W901" i="1"/>
  <c r="AB901" i="1"/>
  <c r="AC901" i="1"/>
  <c r="AD901" i="1"/>
  <c r="AE901" i="1"/>
  <c r="T149" i="12"/>
  <c r="O149" i="12"/>
  <c r="J149" i="12"/>
  <c r="E149" i="12"/>
  <c r="T149" i="11"/>
  <c r="O149" i="11"/>
  <c r="J149" i="11"/>
  <c r="E149" i="11"/>
  <c r="T205" i="10"/>
  <c r="O205" i="10"/>
  <c r="J205" i="10"/>
  <c r="E205" i="10"/>
  <c r="T1211" i="8"/>
  <c r="O1211" i="8"/>
  <c r="T1452" i="1"/>
  <c r="O1452" i="1"/>
  <c r="J1452" i="1"/>
  <c r="E1452" i="1"/>
  <c r="T205" i="9"/>
  <c r="O205" i="9"/>
  <c r="J205" i="9"/>
  <c r="E205" i="9"/>
  <c r="F205" i="9"/>
  <c r="AE149" i="12"/>
  <c r="AD149" i="12"/>
  <c r="AC149" i="12"/>
  <c r="AB149" i="12"/>
  <c r="W149" i="12"/>
  <c r="V149" i="12"/>
  <c r="U149" i="12"/>
  <c r="R149" i="12"/>
  <c r="Q149" i="12"/>
  <c r="P149" i="12"/>
  <c r="M149" i="12"/>
  <c r="L149" i="12"/>
  <c r="H149" i="12"/>
  <c r="G149" i="12"/>
  <c r="F149" i="12"/>
  <c r="AE149" i="11"/>
  <c r="AD149" i="11"/>
  <c r="AC149" i="11"/>
  <c r="AB149" i="11"/>
  <c r="W149" i="11"/>
  <c r="V149" i="11"/>
  <c r="U149" i="11"/>
  <c r="R149" i="11"/>
  <c r="Q149" i="11"/>
  <c r="P149" i="11"/>
  <c r="M149" i="11"/>
  <c r="L149" i="11"/>
  <c r="K149" i="11"/>
  <c r="H149" i="11"/>
  <c r="G149" i="11"/>
  <c r="F149" i="11"/>
  <c r="D149" i="11"/>
  <c r="F205" i="10"/>
  <c r="G205" i="10"/>
  <c r="H205" i="10"/>
  <c r="K205" i="10"/>
  <c r="L205" i="10"/>
  <c r="M205" i="10"/>
  <c r="P205" i="10"/>
  <c r="Q205" i="10"/>
  <c r="R205" i="10"/>
  <c r="U205" i="10"/>
  <c r="V205" i="10"/>
  <c r="W205" i="10"/>
  <c r="AB205" i="10"/>
  <c r="AC205" i="10"/>
  <c r="AD205" i="10"/>
  <c r="AE205" i="10"/>
  <c r="G205" i="9"/>
  <c r="H205" i="9"/>
  <c r="K205" i="9"/>
  <c r="L205" i="9"/>
  <c r="M205" i="9"/>
  <c r="P205" i="9"/>
  <c r="Q205" i="9"/>
  <c r="R205" i="9"/>
  <c r="U205" i="9"/>
  <c r="V205" i="9"/>
  <c r="W205" i="9"/>
  <c r="AB205" i="9"/>
  <c r="AC205" i="9"/>
  <c r="AD205" i="9"/>
  <c r="AE205" i="9"/>
  <c r="AE1211" i="8"/>
  <c r="AD1211" i="8"/>
  <c r="AD1212" i="8"/>
  <c r="AC1211" i="8"/>
  <c r="AB1211" i="8"/>
  <c r="W1211" i="8"/>
  <c r="V1211" i="8"/>
  <c r="R1211" i="8"/>
  <c r="Q1211" i="8"/>
  <c r="P1211" i="8"/>
  <c r="M1211" i="8"/>
  <c r="L1211" i="8"/>
  <c r="K1211" i="8"/>
  <c r="H1211" i="8"/>
  <c r="G1211" i="8"/>
  <c r="F1211" i="8"/>
  <c r="W1212" i="8"/>
  <c r="L1212" i="8"/>
  <c r="G1212" i="8"/>
  <c r="AD1452" i="1"/>
  <c r="AC1452" i="1"/>
  <c r="AB1452" i="1"/>
  <c r="AC1453" i="1"/>
  <c r="AB1453" i="1"/>
  <c r="AE1452" i="1"/>
  <c r="W1452" i="1"/>
  <c r="V1452" i="1"/>
  <c r="U1452" i="1"/>
  <c r="R1452" i="1"/>
  <c r="P1452" i="1"/>
  <c r="M1452" i="1"/>
  <c r="L1452" i="1"/>
  <c r="L1453" i="1"/>
  <c r="I1453" i="1"/>
  <c r="K1452" i="1"/>
  <c r="H1452" i="1"/>
  <c r="H1453" i="1"/>
  <c r="G1452" i="1"/>
  <c r="F1452" i="1"/>
  <c r="W1453" i="1"/>
  <c r="R1453" i="1"/>
  <c r="G1453" i="1"/>
  <c r="F1212" i="8"/>
  <c r="K1212" i="8"/>
  <c r="H1212" i="8"/>
  <c r="J1211" i="8"/>
  <c r="J1212" i="8"/>
  <c r="I1212" i="8"/>
  <c r="Q1212" i="8"/>
  <c r="M1212" i="8"/>
  <c r="I1211" i="8"/>
  <c r="E1211" i="8"/>
  <c r="D1211" i="8"/>
  <c r="U1211" i="8"/>
  <c r="V1453" i="1"/>
  <c r="K1453" i="1"/>
  <c r="S1452" i="1"/>
  <c r="Q1452" i="1"/>
  <c r="Q1453" i="1"/>
  <c r="N1453" i="1"/>
  <c r="U1212" i="8"/>
  <c r="AD1453" i="1"/>
  <c r="D205" i="9"/>
  <c r="M1453" i="1"/>
  <c r="AC1212" i="8"/>
  <c r="I205" i="9"/>
  <c r="J1453" i="1"/>
  <c r="D1452" i="1"/>
  <c r="E1453" i="1"/>
  <c r="T1212" i="8"/>
  <c r="N1211" i="8"/>
  <c r="O1212" i="8"/>
  <c r="I205" i="10"/>
  <c r="I149" i="11"/>
  <c r="D149" i="12"/>
  <c r="P1453" i="1"/>
  <c r="S1211" i="8"/>
  <c r="V1212" i="8"/>
  <c r="F1453" i="1"/>
  <c r="D1453" i="1"/>
  <c r="N205" i="9"/>
  <c r="T1453" i="1"/>
  <c r="I1452" i="1"/>
  <c r="N205" i="10"/>
  <c r="N149" i="11"/>
  <c r="N149" i="12"/>
  <c r="P1212" i="8"/>
  <c r="D205" i="10"/>
  <c r="U1453" i="1"/>
  <c r="R1212" i="8"/>
  <c r="AE1212" i="8"/>
  <c r="AB1212" i="8"/>
  <c r="AE1453" i="1"/>
  <c r="S205" i="9"/>
  <c r="N1452" i="1"/>
  <c r="O1453" i="1"/>
  <c r="S205" i="10"/>
  <c r="S149" i="11"/>
  <c r="S149" i="12"/>
  <c r="E1212" i="8"/>
  <c r="D1212" i="8"/>
  <c r="K149" i="12"/>
  <c r="I149" i="12"/>
  <c r="S1453" i="1"/>
  <c r="N1212" i="8"/>
  <c r="S1212" i="8"/>
</calcChain>
</file>

<file path=xl/sharedStrings.xml><?xml version="1.0" encoding="utf-8"?>
<sst xmlns="http://schemas.openxmlformats.org/spreadsheetml/2006/main" count="4652" uniqueCount="2364">
  <si>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</si>
  <si>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</si>
  <si>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</si>
  <si>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</si>
  <si>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</si>
  <si>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</si>
  <si>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</si>
  <si>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</si>
  <si>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</si>
  <si>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</si>
  <si>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</si>
  <si>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</si>
  <si>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</si>
  <si>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</si>
  <si>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</si>
  <si>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</si>
  <si>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</si>
  <si>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</si>
  <si>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</si>
  <si>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</si>
  <si>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</si>
  <si>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</si>
  <si>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</si>
  <si>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</si>
  <si>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</si>
  <si>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</si>
  <si>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</si>
  <si>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</si>
  <si>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</si>
  <si>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</si>
  <si>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</si>
  <si>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</si>
  <si>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</si>
  <si>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</si>
  <si>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</si>
  <si>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</si>
  <si>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</si>
  <si>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</si>
  <si>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</si>
  <si>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</si>
  <si>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</si>
  <si>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</si>
  <si>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</si>
  <si>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</si>
  <si>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</si>
  <si>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</si>
  <si>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</si>
  <si>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</si>
  <si>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</si>
  <si>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</si>
  <si>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</si>
  <si>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</si>
  <si>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</si>
  <si>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</si>
  <si>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</si>
  <si>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</si>
  <si>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</si>
  <si>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</si>
  <si>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</si>
  <si>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</si>
  <si>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</si>
  <si>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</si>
  <si>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</si>
  <si>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</si>
  <si>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</si>
  <si>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</si>
  <si>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</si>
  <si>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</si>
  <si>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</si>
  <si>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</si>
  <si>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</si>
  <si>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</si>
  <si>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</si>
  <si>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</si>
  <si>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</si>
  <si>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</si>
  <si>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</si>
  <si>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</si>
  <si>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</si>
  <si>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</si>
  <si>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</si>
  <si>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</si>
  <si>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</si>
  <si>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</si>
  <si>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</si>
  <si>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</si>
  <si>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</si>
  <si>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</si>
  <si>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</si>
  <si>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</si>
  <si>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</si>
  <si>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</si>
  <si>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</si>
  <si>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</si>
  <si>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</si>
  <si>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</si>
  <si>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</si>
  <si>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</si>
  <si>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</si>
  <si>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</si>
  <si>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</si>
  <si>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</si>
  <si>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</si>
  <si>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</si>
  <si>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</si>
  <si>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</si>
  <si>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</si>
  <si>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</si>
  <si>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</si>
  <si>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</si>
  <si>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</si>
  <si>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</si>
  <si>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</si>
  <si>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</si>
  <si>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</si>
  <si>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</si>
  <si>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</si>
  <si>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</si>
  <si>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</si>
  <si>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</si>
  <si>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</si>
  <si>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</si>
  <si>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</si>
  <si>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</si>
  <si>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</si>
  <si>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</si>
  <si>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</si>
  <si>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</si>
  <si>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</si>
  <si>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</si>
  <si>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</si>
  <si>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</si>
  <si>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</si>
  <si>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</si>
  <si>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</si>
  <si>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</si>
  <si>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</si>
  <si>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</si>
  <si>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</si>
  <si>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</si>
  <si>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</si>
  <si>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</si>
  <si>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</si>
  <si>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</si>
  <si>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</si>
  <si>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</si>
  <si>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</si>
  <si>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</si>
  <si>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</si>
  <si>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</si>
  <si>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</si>
  <si>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</si>
  <si>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</si>
  <si>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</si>
  <si>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</si>
  <si>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</si>
  <si>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</si>
  <si>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</si>
  <si>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</si>
  <si>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</si>
  <si>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</si>
  <si>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</si>
  <si>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</si>
  <si>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</si>
  <si>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</si>
  <si>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</si>
  <si>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</si>
  <si>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</si>
  <si>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</si>
  <si>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</si>
  <si>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</si>
  <si>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</si>
  <si>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</si>
  <si>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</si>
  <si>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</si>
  <si>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</si>
  <si>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</si>
  <si>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</si>
  <si>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</si>
  <si>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</si>
  <si>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</si>
  <si>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</si>
  <si>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</si>
  <si>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</si>
  <si>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</si>
  <si>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</si>
  <si>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</si>
  <si>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</si>
  <si>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</si>
  <si>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</si>
  <si>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</si>
  <si>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</si>
  <si>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</si>
  <si>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</si>
  <si>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</si>
  <si>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</si>
  <si>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</si>
  <si>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</si>
  <si>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</si>
  <si>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</si>
  <si>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</si>
  <si>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</si>
  <si>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</si>
  <si>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</si>
  <si>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</si>
  <si>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</si>
  <si>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</si>
  <si>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</si>
  <si>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</si>
  <si>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</si>
  <si>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</si>
  <si>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</si>
  <si>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</si>
  <si>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</si>
  <si>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</si>
  <si>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</si>
  <si>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</si>
  <si>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</si>
  <si>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</si>
  <si>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</si>
  <si>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</si>
  <si>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</si>
  <si>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</si>
  <si>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</si>
  <si>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</si>
  <si>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</si>
  <si>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</si>
  <si>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</si>
  <si>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</si>
  <si>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</si>
  <si>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</si>
  <si>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</si>
  <si>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</si>
  <si>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</si>
  <si>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</si>
  <si>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</si>
  <si>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</si>
  <si>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</si>
  <si>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</si>
  <si>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</si>
  <si>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</si>
  <si>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</si>
  <si>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</si>
  <si>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</si>
  <si>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</si>
  <si>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</si>
  <si>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</si>
  <si>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</si>
  <si>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</si>
  <si>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</si>
  <si>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</si>
  <si>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</si>
  <si>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</si>
  <si>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</si>
  <si>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</si>
  <si>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</si>
  <si>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</si>
  <si>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</si>
  <si>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</si>
  <si>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</si>
  <si>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</si>
  <si>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</si>
  <si>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</si>
  <si>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</si>
  <si>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</si>
  <si>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</si>
  <si>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</si>
  <si>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</si>
  <si>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</si>
  <si>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</si>
  <si>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</si>
  <si>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</si>
  <si>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</si>
  <si>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</si>
  <si>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</si>
  <si>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</si>
  <si>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</si>
  <si>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</si>
  <si>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</si>
  <si>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</si>
  <si>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</si>
  <si>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</si>
  <si>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</si>
  <si>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</si>
  <si>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</si>
  <si>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</si>
  <si>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</si>
  <si>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</si>
  <si>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</si>
  <si>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</si>
  <si>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</si>
  <si>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</si>
  <si>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</si>
  <si>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</si>
  <si>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</si>
  <si>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</si>
  <si>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</si>
  <si>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</si>
  <si>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</si>
  <si>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</si>
  <si>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</si>
  <si>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</si>
  <si>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</si>
  <si>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</si>
  <si>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</si>
  <si>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</si>
  <si>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</si>
  <si>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</si>
  <si>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</si>
  <si>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</si>
  <si>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</si>
  <si>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</si>
  <si>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</si>
  <si>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</si>
  <si>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</si>
  <si>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</si>
  <si>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</si>
  <si>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</si>
  <si>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</si>
  <si>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</si>
  <si>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</si>
  <si>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</si>
  <si>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</si>
  <si>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</si>
  <si>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</si>
  <si>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</si>
  <si>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</si>
  <si>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</si>
  <si>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</si>
  <si>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</si>
  <si>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</si>
  <si>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</si>
  <si>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</si>
  <si>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</si>
  <si>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</si>
  <si>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</si>
  <si>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</si>
  <si>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</si>
  <si>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</si>
  <si>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</si>
  <si>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</si>
  <si>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</si>
  <si>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</si>
  <si>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</si>
  <si>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</si>
  <si>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</si>
  <si>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</si>
  <si>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</si>
  <si>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</si>
  <si>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</si>
  <si>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</si>
  <si>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</si>
  <si>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</si>
  <si>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</si>
  <si>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</si>
  <si>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</si>
  <si>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</si>
  <si>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</si>
  <si>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</si>
  <si>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</si>
  <si>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</si>
  <si>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</si>
  <si>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</si>
  <si>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</si>
  <si>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</si>
  <si>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</si>
  <si>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</si>
  <si>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</si>
  <si>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</si>
  <si>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</si>
  <si>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</si>
  <si>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</si>
  <si>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</si>
  <si>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</si>
  <si>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</si>
  <si>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</si>
  <si>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</si>
  <si>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</si>
  <si>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</si>
  <si>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</si>
  <si>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</si>
  <si>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</si>
  <si>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</si>
  <si>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</si>
  <si>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</si>
  <si>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</si>
  <si>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</si>
  <si>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</si>
  <si>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</si>
  <si>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</si>
  <si>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</si>
  <si>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</si>
  <si>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</si>
  <si>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</si>
  <si>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</si>
  <si>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</si>
  <si>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</si>
  <si>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</si>
  <si>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</si>
  <si>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</si>
  <si>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</si>
  <si>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</si>
  <si>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</si>
  <si>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</si>
  <si>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</si>
  <si>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</si>
  <si>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</si>
  <si>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</si>
  <si>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</si>
  <si>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</si>
  <si>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</si>
  <si>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</si>
  <si>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</si>
  <si>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</si>
  <si>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</si>
  <si>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</si>
  <si>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</si>
  <si>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</si>
  <si>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</si>
  <si>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</si>
  <si>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</si>
  <si>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</si>
  <si>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</si>
  <si>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</si>
  <si>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</si>
  <si>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</si>
  <si>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</si>
  <si>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</si>
  <si>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</si>
  <si>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</si>
  <si>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</si>
  <si>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</si>
  <si>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</si>
  <si>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</si>
  <si>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</si>
  <si>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</si>
  <si>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</si>
  <si>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</si>
  <si>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</si>
  <si>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</si>
  <si>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</si>
  <si>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</si>
  <si>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</si>
  <si>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</si>
  <si>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</si>
  <si>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</si>
  <si>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</si>
  <si>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</si>
  <si>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</si>
  <si>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</si>
  <si>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</si>
  <si>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</si>
  <si>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</si>
  <si>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</si>
  <si>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</si>
  <si>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</si>
  <si>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</si>
  <si>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</si>
  <si>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</si>
  <si>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</si>
  <si>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</si>
  <si>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</si>
  <si>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</si>
  <si>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</si>
  <si>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</si>
  <si>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</si>
  <si>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</si>
  <si>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</si>
  <si>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</si>
  <si>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</si>
  <si>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</si>
  <si>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</si>
  <si>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</si>
  <si>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</si>
  <si>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</si>
  <si>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</si>
  <si>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</si>
  <si>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</si>
  <si>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</si>
  <si>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</si>
  <si>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</si>
  <si>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</si>
  <si>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</si>
  <si>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</si>
  <si>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</si>
  <si>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</si>
  <si>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</si>
  <si>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</si>
  <si>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</si>
  <si>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</si>
  <si>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</si>
  <si>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</si>
  <si>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</si>
  <si>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</si>
  <si>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</si>
  <si>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</si>
  <si>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</si>
  <si>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</si>
  <si>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</si>
  <si>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</si>
  <si>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</si>
  <si>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</si>
  <si>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</si>
  <si>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</si>
  <si>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</si>
  <si>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</si>
  <si>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</si>
  <si>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</si>
  <si>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</si>
  <si>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</si>
  <si>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</si>
  <si>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</si>
  <si>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</si>
  <si>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</si>
  <si>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</si>
  <si>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</si>
  <si>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</si>
  <si>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</si>
  <si>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</si>
  <si>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</si>
  <si>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</si>
  <si>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</si>
  <si>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</si>
  <si>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</si>
  <si>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</si>
  <si>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</si>
  <si>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</si>
  <si>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</si>
  <si>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</si>
  <si>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</si>
  <si>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</si>
  <si>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</si>
  <si>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</si>
  <si>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</si>
  <si>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</si>
  <si>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</si>
  <si>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</si>
  <si>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</si>
  <si>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</si>
  <si>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</si>
  <si>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</si>
  <si>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</si>
  <si>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</si>
  <si>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</si>
  <si>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</si>
  <si>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</si>
  <si>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</si>
  <si>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</si>
  <si>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</si>
  <si>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</si>
  <si>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</si>
  <si>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</si>
  <si>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</si>
  <si>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</si>
  <si>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</si>
  <si>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</si>
  <si>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</si>
  <si>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</si>
  <si>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</si>
  <si>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</si>
  <si>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</si>
  <si>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</si>
  <si>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</si>
  <si>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</si>
  <si>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</si>
  <si>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</si>
  <si>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</si>
  <si>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</si>
  <si>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</si>
  <si>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</si>
  <si>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</si>
  <si>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</si>
  <si>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</si>
  <si>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</si>
  <si>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</si>
  <si>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</si>
  <si>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</si>
  <si>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</si>
  <si>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</si>
  <si>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</si>
  <si>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</si>
  <si>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</si>
  <si>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</si>
  <si>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</si>
  <si>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</si>
  <si>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</si>
  <si>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</si>
  <si>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</si>
  <si>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</si>
  <si>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</si>
  <si>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</si>
  <si>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</si>
  <si>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</si>
  <si>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</si>
  <si>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</si>
  <si>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</si>
  <si>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</si>
  <si>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</si>
  <si>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</si>
  <si>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</si>
  <si>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</si>
  <si>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</si>
  <si>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</si>
  <si>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</si>
  <si>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</si>
  <si>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</si>
  <si>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</si>
  <si>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</si>
  <si>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</si>
  <si>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</si>
  <si>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</si>
  <si>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</si>
  <si>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</si>
  <si>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</si>
  <si>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</si>
  <si>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</si>
  <si>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</si>
  <si>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</si>
  <si>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</si>
  <si>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</si>
  <si>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</si>
  <si>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</si>
  <si>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</si>
  <si>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</si>
  <si>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</si>
  <si>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</si>
  <si>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</si>
  <si>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</si>
  <si>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</si>
  <si>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</si>
  <si>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</si>
  <si>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</si>
  <si>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</si>
  <si>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</si>
  <si>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</si>
  <si>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</si>
  <si>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</si>
  <si>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</si>
  <si>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</si>
  <si>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</si>
  <si>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</si>
  <si>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</si>
  <si>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</si>
  <si>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</si>
  <si>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</si>
  <si>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</si>
  <si>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</si>
  <si>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</si>
  <si>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</si>
  <si>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</si>
  <si>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</si>
  <si>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</si>
  <si>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</si>
  <si>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</si>
  <si>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</si>
  <si>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</si>
  <si>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</si>
  <si>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</si>
  <si>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</si>
  <si>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</si>
  <si>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</si>
  <si>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</si>
  <si>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</si>
  <si>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</si>
  <si>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</si>
  <si>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</si>
  <si>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</si>
  <si>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</si>
  <si>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</si>
  <si>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</si>
  <si>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</si>
  <si>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</si>
  <si>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</si>
  <si>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</si>
  <si>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</si>
  <si>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</si>
  <si>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</si>
  <si>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</si>
  <si>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</si>
  <si>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</si>
  <si>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</si>
  <si>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</si>
  <si>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</si>
  <si>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</si>
  <si>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</si>
  <si>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</si>
  <si>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</si>
  <si>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</si>
  <si>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</si>
  <si>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</si>
  <si>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</si>
  <si>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</si>
  <si>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</si>
  <si>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</si>
  <si>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</si>
  <si>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</si>
  <si>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</si>
  <si>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</si>
  <si>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</si>
  <si>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</si>
  <si>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</si>
  <si>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</si>
  <si>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</si>
  <si>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</si>
  <si>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</si>
  <si>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</si>
  <si>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</si>
  <si>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</si>
  <si>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</si>
  <si>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</si>
  <si>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</si>
  <si>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</si>
  <si>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</si>
  <si>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</si>
  <si>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</si>
  <si>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</si>
  <si>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</si>
  <si>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</si>
  <si>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</si>
  <si>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</si>
  <si>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</si>
  <si>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</si>
  <si>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</si>
  <si>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</si>
  <si>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</si>
  <si>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</si>
  <si>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</si>
  <si>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</si>
  <si>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</si>
  <si>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</si>
  <si>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</si>
  <si>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</si>
  <si>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</si>
  <si>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</si>
  <si>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</si>
  <si>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</si>
  <si>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</si>
  <si>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</si>
  <si>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</si>
  <si>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</si>
  <si>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</si>
  <si>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</si>
  <si>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</si>
  <si>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</si>
  <si>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</si>
  <si>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</si>
  <si>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</si>
  <si>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</si>
  <si>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</si>
  <si>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</si>
  <si>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</si>
  <si>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</si>
  <si>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</si>
  <si>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</si>
  <si>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</si>
  <si>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</si>
  <si>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</si>
  <si>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</si>
  <si>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</si>
  <si>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</si>
  <si>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</si>
  <si>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</si>
  <si>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</si>
  <si>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</si>
  <si>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</si>
  <si>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</si>
  <si>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</si>
  <si>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</si>
  <si>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</si>
  <si>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</si>
  <si>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</si>
  <si>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</si>
  <si>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</si>
  <si>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</si>
  <si>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</si>
  <si>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</si>
  <si>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</si>
  <si>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</si>
  <si>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</si>
  <si>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</si>
  <si>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</si>
  <si>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</si>
  <si>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</si>
  <si>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</si>
  <si>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</si>
  <si>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</si>
  <si>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</si>
  <si>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</si>
  <si>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</si>
  <si>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</si>
  <si>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</si>
  <si>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</si>
  <si>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</si>
  <si>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</si>
  <si>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</si>
  <si>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</si>
  <si>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</si>
  <si>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</si>
  <si>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</si>
  <si>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</si>
  <si>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</si>
  <si>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</si>
  <si>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</si>
  <si>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</si>
  <si>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</si>
  <si>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</si>
  <si>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</si>
  <si>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</si>
  <si>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</si>
  <si>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</si>
  <si>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</si>
  <si>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</si>
  <si>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</si>
  <si>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</si>
  <si>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</si>
  <si>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</si>
  <si>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</si>
  <si>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</si>
  <si>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</si>
  <si>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</si>
  <si>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</si>
  <si>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</si>
  <si>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</si>
  <si>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</si>
  <si>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</si>
  <si>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</si>
  <si>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</si>
  <si>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</si>
  <si>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</si>
  <si>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</si>
  <si>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</si>
  <si>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</si>
  <si>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</si>
  <si>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</si>
  <si>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</si>
  <si>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</si>
  <si>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</si>
  <si>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</si>
  <si>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</si>
  <si>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</si>
  <si>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</si>
  <si>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</si>
  <si>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</si>
  <si>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</si>
  <si>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</si>
  <si>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</si>
  <si>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</si>
  <si>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</si>
  <si>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</si>
  <si>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</si>
  <si>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</si>
  <si>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</si>
  <si>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</si>
  <si>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</si>
  <si>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</si>
  <si>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</si>
  <si>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</si>
  <si>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</si>
  <si>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</si>
  <si>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</si>
  <si>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</si>
  <si>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</si>
  <si>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</si>
  <si>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</si>
  <si>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</si>
  <si>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</si>
  <si>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</si>
  <si>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</si>
  <si>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</si>
  <si>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</si>
  <si>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</si>
  <si>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</si>
  <si>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</si>
  <si>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</si>
  <si>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</si>
  <si>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</si>
  <si>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</si>
  <si>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</si>
  <si>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</si>
  <si>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</si>
  <si>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</si>
  <si>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</si>
  <si>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</si>
  <si>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</si>
  <si>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</si>
  <si>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</si>
  <si>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</si>
  <si>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</si>
  <si>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</si>
  <si>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</si>
  <si>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</si>
  <si>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</si>
  <si>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</si>
  <si>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</si>
  <si>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</si>
  <si>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</si>
  <si>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</si>
  <si>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</si>
  <si>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</si>
  <si>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</si>
  <si>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</si>
  <si>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</si>
  <si>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</si>
  <si>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</si>
  <si>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</si>
  <si>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</si>
  <si>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</si>
  <si>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</si>
  <si>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</si>
  <si>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</si>
  <si>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</si>
  <si>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</si>
  <si>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</si>
  <si>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</si>
  <si>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</si>
  <si>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</si>
  <si>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</si>
  <si>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</si>
  <si>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</si>
  <si>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</si>
  <si>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</si>
  <si>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</si>
  <si>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</si>
  <si>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</si>
  <si>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</si>
  <si>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</si>
  <si>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</si>
  <si>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</si>
  <si>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</si>
  <si>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</si>
  <si>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</si>
  <si>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</si>
  <si>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</si>
  <si>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</si>
  <si>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</si>
  <si>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</si>
  <si>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</si>
  <si>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</si>
  <si>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</si>
  <si>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</si>
  <si>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</si>
  <si>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</si>
  <si>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</si>
  <si>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</si>
  <si>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</si>
  <si>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</si>
  <si>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</si>
  <si>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</si>
  <si>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</si>
  <si>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</si>
  <si>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</si>
  <si>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</si>
  <si>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</si>
  <si>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</si>
  <si>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</si>
  <si>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</si>
  <si>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</si>
  <si>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</si>
  <si>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</si>
  <si>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</si>
  <si>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</si>
  <si>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</si>
  <si>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</si>
  <si>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</si>
  <si>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</si>
  <si>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</si>
  <si>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</si>
  <si>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</si>
  <si>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</si>
  <si>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</si>
  <si>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</si>
  <si>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</si>
  <si>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</si>
  <si>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</si>
  <si>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</si>
  <si>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</si>
  <si>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</si>
  <si>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</si>
  <si>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</si>
  <si>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</si>
  <si>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</si>
  <si>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</si>
  <si>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</si>
  <si>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</si>
  <si>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</si>
  <si>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</si>
  <si>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</si>
  <si>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</si>
  <si>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</si>
  <si>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</si>
  <si>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</si>
  <si>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</si>
  <si>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</si>
  <si>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</si>
  <si>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</si>
  <si>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</si>
  <si>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</si>
  <si>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</si>
  <si>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</si>
  <si>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</si>
  <si>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</si>
  <si>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</si>
  <si>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</si>
  <si>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</si>
  <si>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</si>
  <si>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</si>
  <si>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</si>
  <si>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</si>
  <si>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</si>
  <si>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</si>
  <si>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</si>
  <si>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</si>
  <si>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</si>
  <si>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</si>
  <si>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</si>
  <si>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</si>
  <si>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</si>
  <si>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</si>
  <si>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</si>
  <si>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</si>
  <si>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</si>
  <si>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</si>
  <si>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</si>
  <si>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</si>
  <si>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</si>
  <si>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</si>
  <si>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</si>
  <si>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</si>
  <si>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</si>
  <si>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</si>
  <si>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</si>
  <si>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</si>
  <si>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</si>
  <si>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</si>
  <si>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</si>
  <si>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</si>
  <si>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</si>
  <si>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</si>
  <si>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</si>
  <si>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</si>
  <si>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</si>
  <si>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</si>
  <si>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</si>
  <si>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</si>
  <si>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</si>
  <si>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</si>
  <si>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</si>
  <si>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</si>
  <si>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</si>
  <si>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</si>
  <si>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</si>
  <si>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</si>
  <si>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</si>
  <si>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</si>
  <si>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</si>
  <si>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</si>
  <si>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</si>
  <si>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</si>
  <si>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</si>
  <si>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</si>
  <si>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</si>
  <si>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</si>
  <si>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</si>
  <si>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</si>
  <si>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</si>
  <si>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</si>
  <si>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</si>
  <si>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</si>
  <si>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</si>
  <si>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</si>
  <si>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</si>
  <si>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</si>
  <si>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</si>
  <si>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</si>
  <si>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</si>
  <si>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</si>
  <si>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</si>
  <si>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</si>
  <si>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</si>
  <si>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</si>
  <si>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</si>
  <si>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</si>
  <si>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</si>
  <si>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</si>
  <si>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</si>
  <si>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</si>
  <si>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</si>
  <si>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</si>
  <si>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</si>
  <si>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</si>
  <si>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</si>
  <si>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</si>
  <si>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</si>
  <si>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</si>
  <si>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</si>
  <si>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</si>
  <si>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</si>
  <si>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</si>
  <si>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</si>
  <si>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</si>
  <si>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</si>
  <si>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</si>
  <si>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</si>
  <si>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</si>
  <si>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</si>
  <si>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</si>
  <si>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</si>
  <si>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</si>
  <si>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</si>
  <si>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</si>
  <si>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</si>
  <si>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</si>
  <si>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</si>
  <si>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</si>
  <si>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</si>
  <si>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</si>
  <si>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</si>
  <si>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</si>
  <si>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</si>
  <si>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</si>
  <si>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</si>
  <si>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</si>
  <si>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</si>
  <si>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</si>
  <si>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</si>
  <si>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</si>
  <si>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</si>
  <si>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</si>
  <si>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</si>
  <si>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</si>
  <si>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</si>
  <si>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</si>
  <si>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</si>
  <si>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</si>
  <si>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</si>
  <si>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</si>
  <si>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</si>
  <si>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</si>
  <si>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</si>
  <si>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</si>
  <si>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</si>
  <si>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</si>
  <si>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</si>
  <si>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</si>
  <si>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</si>
  <si>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</si>
  <si>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</si>
  <si>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</si>
  <si>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</si>
  <si>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</si>
  <si>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</si>
  <si>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</si>
  <si>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</si>
  <si>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</si>
  <si>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</si>
  <si>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</si>
  <si>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</si>
  <si>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</si>
  <si>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</si>
  <si>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</si>
  <si>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</si>
  <si>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</si>
  <si>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</si>
  <si>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</si>
  <si>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</si>
  <si>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</si>
  <si>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</si>
  <si>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</si>
  <si>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</si>
  <si>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</si>
  <si>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</si>
  <si>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</si>
  <si>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</si>
  <si>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</si>
  <si>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</si>
  <si>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</si>
  <si>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</si>
  <si>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</si>
  <si>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</si>
  <si>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</si>
  <si>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</si>
  <si>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</si>
  <si>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</si>
  <si>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</si>
  <si>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</si>
  <si>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</si>
  <si>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</si>
  <si>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</si>
  <si>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</si>
  <si>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</si>
  <si>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</si>
  <si>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</si>
  <si>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</si>
  <si>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</si>
  <si>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</si>
  <si>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</si>
  <si>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</si>
  <si>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</si>
  <si>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</si>
  <si>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</si>
  <si>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</si>
  <si>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</si>
  <si>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</si>
  <si>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</si>
  <si>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</si>
  <si>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</si>
  <si>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</si>
  <si>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</si>
  <si>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</si>
  <si>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</si>
  <si>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</si>
  <si>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</si>
  <si>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</si>
  <si>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</si>
  <si>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</si>
  <si>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</si>
  <si>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</si>
  <si>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</si>
  <si>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</si>
  <si>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</si>
  <si>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</si>
  <si>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</si>
  <si>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</si>
  <si>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</si>
  <si>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</si>
  <si>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</si>
  <si>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</si>
  <si>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</si>
  <si>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</si>
  <si>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</si>
  <si>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</si>
  <si>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</si>
  <si>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</si>
  <si>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</si>
  <si>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</si>
  <si>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</si>
  <si>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</si>
  <si>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</si>
  <si>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</si>
  <si>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</si>
  <si>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</si>
  <si>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</si>
  <si>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</si>
  <si>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</si>
  <si>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</si>
  <si>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</si>
  <si>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</si>
  <si>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</si>
  <si>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</si>
  <si>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</si>
  <si>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</si>
  <si>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</si>
  <si>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</si>
  <si>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</si>
  <si>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</si>
  <si>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</si>
  <si>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</si>
  <si>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</si>
  <si>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</si>
  <si>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</si>
  <si>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</si>
  <si>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</si>
  <si>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</si>
  <si>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</si>
  <si>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</si>
  <si>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</si>
  <si>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</si>
  <si>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</si>
  <si>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</si>
  <si>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</si>
  <si>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</si>
  <si>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</si>
  <si>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</si>
  <si>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</si>
  <si>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</si>
  <si>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</si>
  <si>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</si>
  <si>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</si>
  <si>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</si>
  <si>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</si>
  <si>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</si>
  <si>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</si>
  <si>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</si>
  <si>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</si>
  <si>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</si>
  <si>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</si>
  <si>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</si>
  <si>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</si>
  <si>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</si>
  <si>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</si>
  <si>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</si>
  <si>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</si>
  <si>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</si>
  <si>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</si>
  <si>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</si>
  <si>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</si>
  <si>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</si>
  <si>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</si>
  <si>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</si>
  <si>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</si>
  <si>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</si>
  <si>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</si>
  <si>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</si>
  <si>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</si>
  <si>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</si>
  <si>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</si>
  <si>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</si>
  <si>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</si>
  <si>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</si>
  <si>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</si>
  <si>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</si>
  <si>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</si>
  <si>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</si>
  <si>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</si>
  <si>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</si>
  <si>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</si>
  <si>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</si>
  <si>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</si>
  <si>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</si>
  <si>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</si>
  <si>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</si>
  <si>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</si>
  <si>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</si>
  <si>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</si>
  <si>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</si>
  <si>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</si>
  <si>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</si>
  <si>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</si>
  <si>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</si>
  <si>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</si>
  <si>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</si>
  <si>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</si>
  <si>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</si>
  <si>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</si>
  <si>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</si>
  <si>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</si>
  <si>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</si>
  <si>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</si>
  <si>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</si>
  <si>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</si>
  <si>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</si>
  <si>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</si>
  <si>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</si>
  <si>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</si>
  <si>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</si>
  <si>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</si>
  <si>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</si>
  <si>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</si>
  <si>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</si>
  <si>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</si>
  <si>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</si>
  <si>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</si>
  <si>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</si>
  <si>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</si>
  <si>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</si>
  <si>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</si>
  <si>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</si>
  <si>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</si>
  <si>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</si>
  <si>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</si>
  <si>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</si>
  <si>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</si>
  <si>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</si>
  <si>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</si>
  <si>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</si>
  <si>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</si>
  <si>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</si>
  <si>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</si>
  <si>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</si>
  <si>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</si>
  <si>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</si>
  <si>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</si>
  <si>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</si>
  <si>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</si>
  <si>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</si>
  <si>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</si>
  <si>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</si>
  <si>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</si>
  <si>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</si>
  <si>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</si>
  <si>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</si>
  <si>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</si>
  <si>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</si>
  <si>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</si>
  <si>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</si>
  <si>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</si>
  <si>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</si>
  <si>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</si>
  <si>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</si>
  <si>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</si>
  <si>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</si>
  <si>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</si>
  <si>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</si>
  <si>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</si>
  <si>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</si>
  <si>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</si>
  <si>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</si>
  <si>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</si>
  <si>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</si>
  <si>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</si>
  <si>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</si>
  <si>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</si>
  <si>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</si>
  <si>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</si>
  <si>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</si>
  <si>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</si>
  <si>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</si>
  <si>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</si>
  <si>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</si>
  <si>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</si>
  <si>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</si>
  <si>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</si>
  <si>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</si>
  <si>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</si>
  <si>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</si>
  <si>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</si>
  <si>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</si>
  <si>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</si>
  <si>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</si>
  <si>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</si>
  <si>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</si>
  <si>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</si>
  <si>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</si>
  <si>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</si>
  <si>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</si>
  <si>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</si>
  <si>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</si>
  <si>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</si>
  <si>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</si>
  <si>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</si>
  <si>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</si>
  <si>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</si>
  <si>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</si>
  <si>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</si>
  <si>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</si>
  <si>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</si>
  <si>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</si>
  <si>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</si>
  <si>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</si>
  <si>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</si>
  <si>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</si>
  <si>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</si>
  <si>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</si>
  <si>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</si>
  <si>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</si>
  <si>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</si>
  <si>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</si>
  <si>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</si>
  <si>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</si>
  <si>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</si>
  <si>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</si>
  <si>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</si>
  <si>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</si>
  <si>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</si>
  <si>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</si>
  <si>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</si>
  <si>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</si>
  <si>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</si>
  <si>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</si>
  <si>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</si>
  <si>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</si>
  <si>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</si>
  <si>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</si>
  <si>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</si>
  <si>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</si>
  <si>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</si>
  <si>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</si>
  <si>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</si>
  <si>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</si>
  <si>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</si>
  <si>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</si>
  <si>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</si>
  <si>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</si>
  <si>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</si>
  <si>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</si>
  <si>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</si>
  <si>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</si>
  <si>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</si>
  <si>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</si>
  <si>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</si>
  <si>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</si>
  <si>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</si>
  <si>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</si>
  <si>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</si>
  <si>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</si>
  <si>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</si>
  <si>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</si>
  <si>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</si>
  <si>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</si>
  <si>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</si>
  <si>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</si>
  <si>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</si>
  <si>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</si>
  <si>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</si>
  <si>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</si>
  <si>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</si>
  <si>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</si>
  <si>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</si>
  <si>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</si>
  <si>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</si>
  <si>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</si>
  <si>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</si>
  <si>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</si>
  <si>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</si>
  <si>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</si>
  <si>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</si>
  <si>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</si>
  <si>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</si>
  <si>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</si>
  <si>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</si>
  <si>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</si>
  <si>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</si>
  <si>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</si>
  <si>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</si>
  <si>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</si>
  <si>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</si>
  <si>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</si>
  <si>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</si>
  <si>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</si>
  <si>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</si>
  <si>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</si>
  <si>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</si>
  <si>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</si>
  <si>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</si>
  <si>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</si>
  <si>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</si>
  <si>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</si>
  <si>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</si>
  <si>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</si>
  <si>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</si>
  <si>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</si>
  <si>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</si>
  <si>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</si>
  <si>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</si>
  <si>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</si>
  <si>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</si>
  <si>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</si>
  <si>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</si>
  <si>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</si>
  <si>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</si>
  <si>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</si>
  <si>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</si>
  <si>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</si>
  <si>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</si>
  <si>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</si>
  <si>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</si>
  <si>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</si>
  <si>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</si>
  <si>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</si>
  <si>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</si>
  <si>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</si>
  <si>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</si>
  <si>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</si>
  <si>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</si>
  <si>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</si>
  <si>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</si>
  <si>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</si>
  <si>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</si>
  <si>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</si>
  <si>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</si>
  <si>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</si>
  <si>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</si>
  <si>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</si>
  <si>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</si>
  <si>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</si>
  <si>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</si>
  <si>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</si>
  <si>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</si>
  <si>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</si>
  <si>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</si>
  <si>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</si>
  <si>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</si>
  <si>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</si>
  <si>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</si>
  <si>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</si>
  <si>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</si>
  <si>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</si>
  <si>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</si>
  <si>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</si>
  <si>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</si>
  <si>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</si>
  <si>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</si>
  <si>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</si>
  <si>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</si>
  <si>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</si>
  <si>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</si>
  <si>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</si>
  <si>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</si>
  <si>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</si>
  <si>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</si>
  <si>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</si>
  <si>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</si>
  <si>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</si>
  <si>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</si>
  <si>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</si>
  <si>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</si>
  <si>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</si>
  <si>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</si>
  <si>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</si>
  <si>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</si>
  <si>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</si>
  <si>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</si>
  <si>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</si>
  <si>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</si>
  <si>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</si>
  <si>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</si>
  <si>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</si>
  <si>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</si>
  <si>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</si>
  <si>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</si>
  <si>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</si>
  <si>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</si>
  <si>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</si>
  <si>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</si>
  <si>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</si>
  <si>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</si>
  <si>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</si>
  <si>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</si>
  <si>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</si>
  <si>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</si>
  <si>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</si>
  <si>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</si>
  <si>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</si>
  <si>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</si>
  <si>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</si>
  <si>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</si>
  <si>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</si>
  <si>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</si>
  <si>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</si>
  <si>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</si>
  <si>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</si>
  <si>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</si>
  <si>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</si>
  <si>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</si>
  <si>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</si>
  <si>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</si>
  <si>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</si>
  <si>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</si>
  <si>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</si>
  <si>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</si>
  <si>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</si>
  <si>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</si>
  <si>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</si>
  <si>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</si>
  <si>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</si>
  <si>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</si>
  <si>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</si>
  <si>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</si>
  <si>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</si>
  <si>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</si>
  <si>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</si>
  <si>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</si>
  <si>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</si>
  <si>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</si>
  <si>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</si>
  <si>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</si>
  <si>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</si>
  <si>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</si>
  <si>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</si>
  <si>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</si>
  <si>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</si>
  <si>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</si>
  <si>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</si>
  <si>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</si>
  <si>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</si>
  <si>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</si>
  <si>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</si>
  <si>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</si>
  <si>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</si>
  <si>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</si>
  <si>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</si>
  <si>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</si>
  <si>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</si>
  <si>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</si>
  <si>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</si>
  <si>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</si>
  <si>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</si>
  <si>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</si>
  <si>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</si>
  <si>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</si>
  <si>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</si>
  <si>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</si>
  <si>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</si>
  <si>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</si>
  <si>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</si>
  <si>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</si>
  <si>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</si>
  <si>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</si>
  <si>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</si>
  <si>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</si>
  <si>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</si>
  <si>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</si>
  <si>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</si>
  <si>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</si>
  <si>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</si>
  <si>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</si>
  <si>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</si>
  <si>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</si>
  <si>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</si>
  <si>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</si>
  <si>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</si>
  <si>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</si>
  <si>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</si>
  <si>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</si>
  <si>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</si>
  <si>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</si>
  <si>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</si>
  <si>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</si>
  <si>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</si>
  <si>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</si>
  <si>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</si>
  <si>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</si>
  <si>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</si>
  <si>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</si>
  <si>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</si>
  <si>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</si>
  <si>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</si>
  <si>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</si>
  <si>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</si>
  <si>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</si>
  <si>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</si>
  <si>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</si>
  <si>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</si>
  <si>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</si>
  <si>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</si>
  <si>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</si>
  <si>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</si>
  <si>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</si>
  <si>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</si>
  <si>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</si>
  <si>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</si>
  <si>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</si>
  <si>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</si>
  <si>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</si>
  <si>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</si>
  <si>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</si>
  <si>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</si>
  <si>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</si>
  <si>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</si>
  <si>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</si>
  <si>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</si>
  <si>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</si>
  <si>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</si>
  <si>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</si>
  <si>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</si>
  <si>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</si>
  <si>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</si>
  <si>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</si>
  <si>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</si>
  <si>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</si>
  <si>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</si>
  <si>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</si>
  <si>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</si>
  <si>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</si>
  <si>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</si>
  <si>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</si>
  <si>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</si>
  <si>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</si>
  <si>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</si>
  <si>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</si>
  <si>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</si>
  <si>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</si>
  <si>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</si>
  <si>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</si>
  <si>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</si>
  <si>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</si>
  <si>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</si>
  <si>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</si>
  <si>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</si>
  <si>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</si>
  <si>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</si>
  <si>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</si>
  <si>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</si>
  <si>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</si>
  <si>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</si>
  <si>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</si>
  <si>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</si>
  <si>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</si>
  <si>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</si>
  <si>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</si>
  <si>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</si>
  <si>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</si>
  <si>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</si>
  <si>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</si>
  <si>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</si>
  <si>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</si>
  <si>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</si>
  <si>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</si>
  <si>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</si>
  <si>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</si>
  <si>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</si>
  <si>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</si>
  <si>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</si>
  <si>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</si>
  <si>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</si>
  <si>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</si>
  <si>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</si>
  <si>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</si>
  <si>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</si>
  <si>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</si>
  <si>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</si>
  <si>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</si>
  <si>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</si>
  <si>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</si>
  <si>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</si>
  <si>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</si>
  <si>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</si>
  <si>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</si>
  <si>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</si>
  <si>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</si>
  <si>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</si>
  <si>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</si>
  <si>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</si>
  <si>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</si>
  <si>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</si>
  <si>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</si>
  <si>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</si>
  <si>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</si>
  <si>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</si>
  <si>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</si>
  <si>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</si>
  <si>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</si>
  <si>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</si>
  <si>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</si>
  <si>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</si>
  <si>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</si>
  <si>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</si>
  <si>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</si>
  <si>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</si>
  <si>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</si>
  <si>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</si>
  <si>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</si>
  <si>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</si>
  <si>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</si>
  <si>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</si>
  <si>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</si>
  <si>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</si>
  <si>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</si>
  <si>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</si>
  <si>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</si>
  <si>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</si>
  <si>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</si>
  <si>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</si>
  <si>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</si>
  <si>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</si>
  <si>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</si>
  <si>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</si>
  <si>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</si>
  <si>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</si>
  <si>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</si>
  <si>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</si>
  <si>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</si>
  <si>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</si>
  <si>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</si>
  <si>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</si>
  <si>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</si>
  <si>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</si>
  <si>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</si>
  <si>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</si>
  <si>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</si>
  <si>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</si>
  <si>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</si>
  <si>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</si>
  <si>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</si>
  <si>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</si>
  <si>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</si>
  <si>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</si>
  <si>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</si>
  <si>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</si>
  <si>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</si>
  <si>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</si>
  <si>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</si>
  <si>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</si>
  <si>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</si>
  <si>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</si>
  <si>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</si>
  <si>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</si>
  <si>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</si>
  <si>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</si>
  <si>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</si>
  <si>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</si>
  <si>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</si>
  <si>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</si>
  <si>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</si>
  <si>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</si>
  <si>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</si>
  <si>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</si>
  <si>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</si>
  <si>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</si>
  <si>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</si>
  <si>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</si>
  <si>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</si>
  <si>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</si>
  <si>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</si>
  <si>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</si>
  <si>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</si>
  <si>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</si>
  <si>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</si>
  <si>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</si>
  <si>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</si>
  <si>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</si>
  <si>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</si>
  <si>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</si>
  <si>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</si>
  <si>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</si>
  <si>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</si>
  <si>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</si>
  <si>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</si>
  <si>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</si>
  <si>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</si>
  <si>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</si>
  <si>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</si>
  <si>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</si>
  <si>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</si>
  <si>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</si>
  <si>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</si>
  <si>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</si>
  <si>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</si>
  <si>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</si>
  <si>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</si>
  <si>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</si>
  <si>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</si>
  <si>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</si>
  <si>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</si>
  <si>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</si>
  <si>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</si>
  <si>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</si>
  <si>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</si>
  <si>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</si>
  <si>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</si>
  <si>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</si>
  <si>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</si>
  <si>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</si>
  <si>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</si>
  <si>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</si>
  <si>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</si>
  <si>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</si>
  <si>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</si>
  <si>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</si>
  <si>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</si>
  <si>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</si>
  <si>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</si>
  <si>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</si>
  <si>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</si>
  <si>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</si>
  <si>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</si>
  <si>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</si>
  <si>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</si>
  <si>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</si>
  <si>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</si>
  <si>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</si>
  <si>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</si>
  <si>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</si>
  <si>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</si>
  <si>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</si>
  <si>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</si>
  <si>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</si>
  <si>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</si>
  <si>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</si>
  <si>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</si>
  <si>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</si>
  <si>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</si>
  <si>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</si>
  <si>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</si>
  <si>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</si>
  <si>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</si>
  <si>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</si>
  <si>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</si>
  <si>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</si>
  <si>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</si>
  <si>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</si>
  <si>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</si>
  <si>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</si>
  <si>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</si>
  <si>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</si>
  <si>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</si>
  <si>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</si>
  <si>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</si>
  <si>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</si>
  <si>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</si>
  <si>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</si>
  <si>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</si>
  <si>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</si>
  <si>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</si>
  <si>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</si>
  <si>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</si>
  <si>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</si>
  <si>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</si>
  <si>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</si>
  <si>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</si>
  <si>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</si>
  <si>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</si>
  <si>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</si>
  <si>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</si>
  <si>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</si>
  <si>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</si>
  <si>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</si>
  <si>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</si>
  <si>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</si>
  <si>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</si>
  <si>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</si>
  <si>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</si>
  <si>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</si>
  <si>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</si>
  <si>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</si>
  <si>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</si>
  <si>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</si>
  <si>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</si>
  <si>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</si>
  <si>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</si>
  <si>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</si>
  <si>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</si>
  <si>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</si>
  <si>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</si>
  <si>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</si>
  <si>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</si>
  <si>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</si>
  <si>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</si>
  <si>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</si>
  <si>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</si>
  <si>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</si>
  <si>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</si>
  <si>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</si>
  <si>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</si>
  <si>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</si>
  <si>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</si>
  <si>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</si>
  <si>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</si>
  <si>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</si>
  <si>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</si>
  <si>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</si>
  <si>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</si>
  <si>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</si>
  <si>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</si>
  <si>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</si>
  <si>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</si>
  <si>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</si>
  <si>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</si>
  <si>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</si>
  <si>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</si>
  <si>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</si>
  <si>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</si>
  <si>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</si>
  <si>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</si>
  <si>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</si>
  <si>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</si>
  <si>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</si>
  <si>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</si>
  <si>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</si>
  <si>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</si>
  <si>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</si>
  <si>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</si>
  <si>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</si>
  <si>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</si>
  <si>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</si>
  <si>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</si>
  <si>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</si>
  <si>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</si>
  <si>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</si>
  <si>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</si>
  <si>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</si>
  <si>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</si>
  <si>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</si>
  <si>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</si>
  <si>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</si>
  <si>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</si>
  <si>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</si>
  <si>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</si>
  <si>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</si>
  <si>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</si>
  <si>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</si>
  <si>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</si>
  <si>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</si>
  <si>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</si>
  <si>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</si>
  <si>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</si>
  <si>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</si>
  <si>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</si>
  <si>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</si>
  <si>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</si>
  <si>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</si>
  <si>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</si>
  <si>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</si>
  <si>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</si>
  <si>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</si>
  <si>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</si>
  <si>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</si>
  <si>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</si>
  <si>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</si>
  <si>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</si>
  <si>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</si>
  <si>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</si>
  <si>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</si>
  <si>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</si>
  <si>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</si>
  <si>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</si>
  <si>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</si>
  <si>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</si>
  <si>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</si>
  <si>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</si>
  <si>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</si>
  <si>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</si>
  <si>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</si>
  <si>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</si>
  <si>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</si>
  <si>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</si>
  <si>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</si>
  <si>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</si>
  <si>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</si>
  <si>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</si>
  <si>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</si>
  <si>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</si>
  <si>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</si>
  <si>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</si>
  <si>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</si>
  <si>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</si>
  <si>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</si>
  <si>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</si>
  <si>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</si>
  <si>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</si>
  <si>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</si>
  <si>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</si>
  <si>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</si>
  <si>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</si>
  <si>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</si>
  <si>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</si>
  <si>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</si>
  <si>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</si>
  <si>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</si>
  <si>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</si>
  <si>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</si>
  <si>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</si>
  <si>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</si>
  <si>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</si>
  <si>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</si>
  <si>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</si>
  <si>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</si>
  <si>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</si>
  <si>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</si>
  <si>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</si>
  <si>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</si>
  <si>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</si>
  <si>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</si>
  <si>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</si>
  <si>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</si>
  <si>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</si>
  <si>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</si>
  <si>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</si>
  <si>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</si>
  <si>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</si>
  <si>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</si>
  <si>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</si>
  <si>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</si>
  <si>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</si>
  <si>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</si>
  <si>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</si>
  <si>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</si>
  <si>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</si>
  <si>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</si>
  <si>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</si>
  <si>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</si>
  <si>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</si>
  <si>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</si>
  <si>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</si>
  <si>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</si>
  <si>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</si>
  <si>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</si>
  <si>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</si>
  <si>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</si>
  <si>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</si>
  <si>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</si>
  <si>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</si>
  <si>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</si>
  <si>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</si>
  <si>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</si>
  <si>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</si>
  <si>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</si>
  <si>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</si>
  <si>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</si>
  <si>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</si>
  <si>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</si>
  <si>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</si>
  <si>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</si>
  <si>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</si>
  <si>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</si>
  <si>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</si>
  <si>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</si>
  <si>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</si>
  <si>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</si>
  <si>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</si>
  <si>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</si>
  <si>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</si>
  <si>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</si>
  <si>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</si>
  <si>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</si>
  <si>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</si>
  <si>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</si>
  <si>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</si>
  <si>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</si>
  <si>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</si>
  <si>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</si>
  <si>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</si>
  <si>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</si>
  <si>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</si>
  <si>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</si>
  <si>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</si>
  <si>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</si>
  <si>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</si>
  <si>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</si>
  <si>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</si>
  <si>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</si>
  <si>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</si>
  <si>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</si>
  <si>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</si>
  <si>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</si>
  <si>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</si>
  <si>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</si>
  <si>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</si>
  <si>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</si>
  <si>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</si>
  <si>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</si>
  <si>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</si>
  <si>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</si>
  <si>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</si>
  <si>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</si>
  <si>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</si>
  <si>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</si>
  <si>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</si>
  <si>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</si>
  <si>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</si>
  <si>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</si>
  <si>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</si>
  <si>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</si>
  <si>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</si>
  <si>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</si>
  <si>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</si>
  <si>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</si>
  <si>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</si>
  <si>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</si>
  <si>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</si>
  <si>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</si>
  <si>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</si>
  <si>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</si>
  <si>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</si>
  <si>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</si>
  <si>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</si>
  <si>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</si>
  <si>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</si>
  <si>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</si>
  <si>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</si>
  <si>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</si>
  <si>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</si>
  <si>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</si>
  <si>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</si>
  <si>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</si>
  <si>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</si>
  <si>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</si>
  <si>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</si>
  <si>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</si>
  <si>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</si>
  <si>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</si>
  <si>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</si>
  <si>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</si>
  <si>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</si>
  <si>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</si>
  <si>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</si>
  <si>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</si>
  <si>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</si>
  <si>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</si>
  <si>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</si>
  <si>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</si>
  <si>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</si>
  <si>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</si>
  <si>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</si>
  <si>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</si>
  <si>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</si>
  <si>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</si>
  <si>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</si>
  <si>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</si>
  <si>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</si>
  <si>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</si>
  <si>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</si>
  <si>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</si>
  <si>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</si>
  <si>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</si>
  <si>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</si>
  <si>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</si>
  <si>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</si>
  <si>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</si>
  <si>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</si>
  <si>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</si>
  <si>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</si>
  <si>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</si>
  <si>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</si>
  <si>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</si>
  <si>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</si>
  <si>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</si>
  <si>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</si>
  <si>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</si>
  <si>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</si>
  <si>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</si>
  <si>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</si>
  <si>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</si>
  <si>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</si>
  <si>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</si>
  <si>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</si>
  <si>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</si>
  <si>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</si>
  <si>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</si>
  <si>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</si>
  <si>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</si>
  <si>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</si>
  <si>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</si>
  <si>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</si>
  <si>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</si>
  <si>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</si>
  <si>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</si>
  <si>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</si>
  <si>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</si>
  <si>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</si>
  <si>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</si>
  <si>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</si>
  <si>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</si>
  <si>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</si>
  <si>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</si>
  <si>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</si>
  <si>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</si>
  <si>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</si>
  <si>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</si>
  <si>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</si>
  <si>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</si>
  <si>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</si>
  <si>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</si>
  <si>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</si>
  <si>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</si>
  <si>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</si>
  <si>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</si>
  <si>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</si>
  <si>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</si>
  <si>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</si>
  <si>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</si>
  <si>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</si>
  <si>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</si>
  <si>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</si>
  <si>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</si>
  <si>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</si>
  <si>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</si>
  <si>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</si>
  <si>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</si>
  <si>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</si>
  <si>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</si>
  <si>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</si>
  <si>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</si>
  <si>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</si>
  <si>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</si>
  <si>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</si>
  <si>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</si>
  <si>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62300.м. Дергачі.вул. Першого Травня 63</t>
  </si>
  <si>
    <t/>
  </si>
  <si>
    <t>О.М. Жорняк</t>
  </si>
  <si>
    <t>В.Д. Шаламова</t>
  </si>
  <si>
    <t>(057 63)2-00-17</t>
  </si>
  <si>
    <t>inbox@dr.hr.court.gov.ua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</si>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</sst>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56" t="s">
        <v>2219</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73"/>
      <c r="C6" s="157" t="s">
        <v>2356</v>
      </c>
      <c r="D6" s="157"/>
      <c r="E6" s="157"/>
      <c r="F6" s="157"/>
      <c r="G6" s="157"/>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58" t="s">
        <v>2216</v>
      </c>
      <c r="C12" s="159"/>
      <c r="D12" s="160"/>
      <c r="E12" s="72" t="s">
        <v>2215</v>
      </c>
      <c r="F12" s="59"/>
      <c r="G12" s="71" t="s">
        <v>2252</v>
      </c>
    </row>
    <row r="13" spans="1:8" ht="12.95" customHeight="1" x14ac:dyDescent="0.2">
      <c r="A13" s="57"/>
      <c r="B13" s="149"/>
      <c r="C13" s="150"/>
      <c r="D13" s="151"/>
      <c r="E13" s="65"/>
      <c r="F13" s="59"/>
      <c r="G13" s="70" t="s">
        <v>2253</v>
      </c>
    </row>
    <row r="14" spans="1:8" ht="37.5" customHeight="1" x14ac:dyDescent="0.2">
      <c r="A14" s="57"/>
      <c r="B14" s="161" t="s">
        <v>2214</v>
      </c>
      <c r="C14" s="162"/>
      <c r="D14" s="163"/>
      <c r="E14" s="66" t="s">
        <v>2213</v>
      </c>
      <c r="F14" s="59"/>
      <c r="G14" s="75"/>
    </row>
    <row r="15" spans="1:8" ht="14.45" customHeight="1" x14ac:dyDescent="0.2">
      <c r="A15" s="57"/>
      <c r="B15" s="166"/>
      <c r="C15" s="167"/>
      <c r="D15" s="168"/>
      <c r="E15" s="69"/>
      <c r="G15" s="64" t="s">
        <v>2212</v>
      </c>
    </row>
    <row r="16" spans="1:8" ht="16.899999999999999" customHeight="1" x14ac:dyDescent="0.2">
      <c r="A16" s="57"/>
      <c r="B16" s="161" t="s">
        <v>2220</v>
      </c>
      <c r="C16" s="173"/>
      <c r="D16" s="163"/>
      <c r="E16" s="172" t="s">
        <v>2223</v>
      </c>
      <c r="F16" s="164" t="s">
        <v>2211</v>
      </c>
      <c r="G16" s="165"/>
      <c r="H16" s="165"/>
    </row>
    <row r="17" spans="1:8" ht="12.75" customHeight="1" x14ac:dyDescent="0.2">
      <c r="A17" s="57"/>
      <c r="B17" s="161"/>
      <c r="C17" s="173"/>
      <c r="D17" s="163"/>
      <c r="E17" s="172"/>
      <c r="F17" s="185" t="s">
        <v>2232</v>
      </c>
      <c r="G17" s="186"/>
      <c r="H17" s="186"/>
    </row>
    <row r="18" spans="1:8" ht="12.75" customHeight="1" x14ac:dyDescent="0.2">
      <c r="A18" s="57"/>
      <c r="B18" s="161"/>
      <c r="C18" s="162"/>
      <c r="D18" s="163"/>
      <c r="E18" s="76"/>
    </row>
    <row r="19" spans="1:8" ht="16.899999999999999" customHeight="1" x14ac:dyDescent="0.2">
      <c r="A19" s="57"/>
      <c r="B19" s="161" t="s">
        <v>2231</v>
      </c>
      <c r="C19" s="173"/>
      <c r="D19" s="163"/>
      <c r="E19" s="172" t="s">
        <v>2223</v>
      </c>
      <c r="F19" s="185"/>
      <c r="G19" s="186"/>
      <c r="H19" s="186"/>
    </row>
    <row r="20" spans="1:8" ht="18.600000000000001" customHeight="1" x14ac:dyDescent="0.2">
      <c r="A20" s="57"/>
      <c r="B20" s="161"/>
      <c r="C20" s="173"/>
      <c r="D20" s="163"/>
      <c r="E20" s="172"/>
      <c r="F20" s="68"/>
      <c r="G20" s="67"/>
      <c r="H20" s="67"/>
    </row>
    <row r="21" spans="1:8" ht="12.75" customHeight="1" x14ac:dyDescent="0.2">
      <c r="A21" s="57"/>
      <c r="B21" s="166"/>
      <c r="C21" s="167"/>
      <c r="D21" s="168"/>
      <c r="E21" s="76"/>
      <c r="F21" s="68"/>
      <c r="G21" s="67"/>
      <c r="H21" s="67"/>
    </row>
    <row r="22" spans="1:8" ht="12.75" customHeight="1" x14ac:dyDescent="0.2">
      <c r="A22" s="57"/>
      <c r="B22" s="161" t="s">
        <v>2221</v>
      </c>
      <c r="C22" s="173"/>
      <c r="D22" s="163"/>
      <c r="E22" s="172" t="s">
        <v>2223</v>
      </c>
      <c r="F22" s="68"/>
      <c r="G22" s="67"/>
      <c r="H22" s="67"/>
    </row>
    <row r="23" spans="1:8" ht="17.45" customHeight="1" x14ac:dyDescent="0.2">
      <c r="A23" s="57"/>
      <c r="B23" s="161"/>
      <c r="C23" s="173"/>
      <c r="D23" s="163"/>
      <c r="E23" s="172"/>
      <c r="F23" s="68"/>
      <c r="G23" s="67"/>
      <c r="H23" s="67"/>
    </row>
    <row r="24" spans="1:8" ht="12.75" customHeight="1" x14ac:dyDescent="0.2">
      <c r="A24" s="57"/>
      <c r="B24" s="166"/>
      <c r="C24" s="167"/>
      <c r="D24" s="168"/>
      <c r="E24" s="76"/>
      <c r="F24" s="68"/>
      <c r="G24" s="67"/>
      <c r="H24" s="67"/>
    </row>
    <row r="25" spans="1:8" ht="12.95" customHeight="1" x14ac:dyDescent="0.2">
      <c r="A25" s="57"/>
      <c r="B25" s="161" t="s">
        <v>2222</v>
      </c>
      <c r="C25" s="169"/>
      <c r="D25" s="170"/>
      <c r="E25" s="172" t="s">
        <v>2224</v>
      </c>
      <c r="F25" s="164"/>
      <c r="G25" s="165"/>
      <c r="H25" s="165"/>
    </row>
    <row r="26" spans="1:8" ht="15" customHeight="1" x14ac:dyDescent="0.2">
      <c r="A26" s="57"/>
      <c r="B26" s="171"/>
      <c r="C26" s="169"/>
      <c r="D26" s="170"/>
      <c r="E26" s="172"/>
      <c r="F26" s="164"/>
      <c r="G26" s="165"/>
      <c r="H26" s="165"/>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7" t="s">
        <v>2209</v>
      </c>
      <c r="C38" s="178"/>
      <c r="D38" s="152" t="s">
        <v>1803</v>
      </c>
      <c r="E38" s="152"/>
      <c r="F38" s="152"/>
      <c r="G38" s="152"/>
      <c r="H38" s="153"/>
    </row>
    <row r="39" spans="1:8" ht="12.95" customHeight="1" x14ac:dyDescent="0.2">
      <c r="A39" s="57"/>
      <c r="B39" s="59"/>
      <c r="D39" s="53"/>
      <c r="E39" s="53"/>
      <c r="F39" s="53"/>
      <c r="G39" s="53"/>
      <c r="H39" s="60"/>
    </row>
    <row r="40" spans="1:8" ht="12.95" customHeight="1" x14ac:dyDescent="0.2">
      <c r="A40" s="57"/>
      <c r="B40" s="59" t="s">
        <v>2208</v>
      </c>
      <c r="D40" s="154" t="s">
        <v>2357</v>
      </c>
      <c r="E40" s="154"/>
      <c r="F40" s="154"/>
      <c r="G40" s="154"/>
      <c r="H40" s="155"/>
    </row>
    <row r="41" spans="1:8" ht="12.95" customHeight="1" x14ac:dyDescent="0.2">
      <c r="A41" s="57"/>
      <c r="B41" s="59"/>
      <c r="D41" s="154"/>
      <c r="E41" s="154"/>
      <c r="F41" s="154"/>
      <c r="G41" s="154"/>
      <c r="H41" s="155"/>
    </row>
    <row r="42" spans="1:8" ht="12.95" customHeight="1" x14ac:dyDescent="0.2">
      <c r="A42" s="57"/>
      <c r="B42" s="179"/>
      <c r="C42" s="180"/>
      <c r="D42" s="180"/>
      <c r="E42" s="180"/>
      <c r="F42" s="180"/>
      <c r="G42" s="180"/>
      <c r="H42" s="181"/>
    </row>
    <row r="43" spans="1:8" ht="12.75" customHeight="1" x14ac:dyDescent="0.2">
      <c r="A43" s="57"/>
      <c r="B43" s="174" t="s">
        <v>2207</v>
      </c>
      <c r="C43" s="175"/>
      <c r="D43" s="175"/>
      <c r="E43" s="175"/>
      <c r="F43" s="175"/>
      <c r="G43" s="175"/>
      <c r="H43" s="176"/>
    </row>
    <row r="44" spans="1:8" ht="12.95" customHeight="1" x14ac:dyDescent="0.2">
      <c r="A44" s="57"/>
      <c r="B44" s="59"/>
      <c r="H44" s="57"/>
    </row>
    <row r="45" spans="1:8" ht="12.95" customHeight="1" x14ac:dyDescent="0.2">
      <c r="A45" s="57"/>
      <c r="B45" s="182"/>
      <c r="C45" s="183"/>
      <c r="D45" s="183"/>
      <c r="E45" s="183"/>
      <c r="F45" s="183"/>
      <c r="G45" s="183"/>
      <c r="H45" s="184"/>
    </row>
    <row r="46" spans="1:8" ht="12.95" customHeight="1" x14ac:dyDescent="0.2">
      <c r="A46" s="57"/>
      <c r="B46" s="174" t="s">
        <v>2206</v>
      </c>
      <c r="C46" s="175"/>
      <c r="D46" s="175"/>
      <c r="E46" s="175"/>
      <c r="F46" s="175"/>
      <c r="G46" s="175"/>
      <c r="H46" s="17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&amp;C&amp;LC2A05849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6" t="s">
        <v>0</v>
      </c>
      <c r="B1" s="192" t="s">
        <v>1</v>
      </c>
      <c r="C1" s="12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2358</v>
      </c>
      <c r="Z1" s="189" t="s">
        <v>3</v>
      </c>
      <c r="AA1" s="197" t="s">
        <v>4</v>
      </c>
      <c r="AB1" s="193" t="s">
        <v>5</v>
      </c>
      <c r="AC1" s="193"/>
      <c r="AD1" s="193"/>
      <c r="AE1" s="193"/>
      <c r="AF1" s="146"/>
      <c r="AG1" s="146"/>
      <c r="AH1" s="134"/>
    </row>
    <row r="2" spans="1:34"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2358</v>
      </c>
      <c r="Z2" s="189"/>
      <c r="AA2" s="197"/>
      <c r="AB2" s="132" t="s">
        <v>15</v>
      </c>
      <c r="AC2" s="132" t="s">
        <v>2174</v>
      </c>
      <c r="AD2" s="132" t="s">
        <v>2175</v>
      </c>
      <c r="AE2" s="132" t="s">
        <v>2176</v>
      </c>
      <c r="AF2" s="145"/>
      <c r="AG2" s="146"/>
      <c r="AH2" s="135"/>
    </row>
    <row r="3" spans="1:34"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2358</v>
      </c>
      <c r="Z3" s="189"/>
      <c r="AA3" s="197"/>
      <c r="AB3" s="193" t="s">
        <v>2168</v>
      </c>
      <c r="AC3" s="193" t="s">
        <v>2169</v>
      </c>
      <c r="AD3" s="193" t="s">
        <v>2170</v>
      </c>
      <c r="AE3" s="193" t="s">
        <v>2171</v>
      </c>
      <c r="AF3" s="145"/>
      <c r="AG3" s="146"/>
      <c r="AH3" s="135"/>
    </row>
    <row r="4" spans="1:34"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5"/>
      <c r="AG4" s="146"/>
      <c r="AH4" s="135"/>
    </row>
    <row r="5" spans="1:34" s="18" customFormat="1" ht="15" customHeight="1" x14ac:dyDescent="0.25">
      <c r="A5" s="97"/>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6"/>
      <c r="AG5" s="146"/>
      <c r="AH5" s="136"/>
    </row>
    <row r="6" spans="1:34" s="19" customFormat="1" x14ac:dyDescent="0.2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200" t="s">
        <v>2247</v>
      </c>
      <c r="B7" s="201"/>
      <c r="C7" s="123"/>
      <c r="D7" s="37">
        <f>SUM(E7:H7)</f>
        <v>14</v>
      </c>
      <c r="E7" s="37">
        <f>SUM(E8:E444)</f>
        <v>4</v>
      </c>
      <c r="F7" s="37">
        <f>SUM(F8:F444)</f>
        <v>0</v>
      </c>
      <c r="G7" s="37">
        <f>SUM(G8:G444)</f>
        <v>8</v>
      </c>
      <c r="H7" s="37">
        <f>SUM(H8:H444)</f>
        <v>2</v>
      </c>
      <c r="I7" s="37">
        <f>SUM(J7:M7)</f>
        <v>28</v>
      </c>
      <c r="J7" s="37">
        <f>SUM(J8:J444)</f>
        <v>6</v>
      </c>
      <c r="K7" s="37">
        <f>SUM(K8:K444)</f>
        <v>0</v>
      </c>
      <c r="L7" s="37">
        <f>SUM(L8:L444)</f>
        <v>21</v>
      </c>
      <c r="M7" s="37">
        <f>SUM(M8:M444)</f>
        <v>1</v>
      </c>
      <c r="N7" s="37">
        <f>SUM(O7:R7)</f>
        <v>28</v>
      </c>
      <c r="O7" s="37">
        <f>SUM(O8:O444)</f>
        <v>10</v>
      </c>
      <c r="P7" s="37">
        <f>SUM(P8:P444)</f>
        <v>0</v>
      </c>
      <c r="Q7" s="37">
        <f>SUM(Q8:Q444)</f>
        <v>16</v>
      </c>
      <c r="R7" s="37">
        <f>SUM(R8:R444)</f>
        <v>2</v>
      </c>
      <c r="S7" s="37">
        <f>SUM(T7:W7)</f>
        <v>14</v>
      </c>
      <c r="T7" s="37">
        <f>SUM(T8:T444)</f>
        <v>0</v>
      </c>
      <c r="U7" s="37">
        <f>SUM(U8:U444)</f>
        <v>0</v>
      </c>
      <c r="V7" s="37">
        <f>SUM(V8:V444)</f>
        <v>13</v>
      </c>
      <c r="W7" s="37">
        <f>SUM(W8:W444)</f>
        <v>1</v>
      </c>
      <c r="X7" s="38" t="s">
        <v>1937</v>
      </c>
      <c r="Y7" s="39"/>
      <c r="Z7" s="107" t="s">
        <v>1937</v>
      </c>
      <c r="AA7" s="108" t="s">
        <v>1937</v>
      </c>
      <c r="AB7" s="42">
        <f>SUM(AB8:AB444)</f>
        <v>158.45250000000004</v>
      </c>
      <c r="AC7" s="42">
        <f>SUM(AC8:AC444)</f>
        <v>201.04366666666667</v>
      </c>
      <c r="AD7" s="42">
        <f>SUM(AD8:AD444)</f>
        <v>236.51283333333336</v>
      </c>
      <c r="AE7" s="42">
        <f>SUM(AE8:AE444)</f>
        <v>122.98333333333336</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x14ac:dyDescent="0.25">
      <c r="A10" s="98">
        <v>411010103</v>
      </c>
      <c r="B10" s="35" t="s">
        <v>18</v>
      </c>
      <c r="C10" s="124"/>
      <c r="D10" s="6"/>
      <c r="E10" s="6"/>
      <c r="F10" s="6"/>
      <c r="G10" s="6"/>
      <c r="H10" s="6"/>
      <c r="I10" s="6">
        <v>1</v>
      </c>
      <c r="J10" s="6"/>
      <c r="K10" s="6"/>
      <c r="L10" s="6">
        <v>1</v>
      </c>
      <c r="M10" s="6"/>
      <c r="N10" s="6">
        <v>1</v>
      </c>
      <c r="O10" s="6"/>
      <c r="P10" s="6"/>
      <c r="Q10" s="6">
        <v>1</v>
      </c>
      <c r="R10" s="6"/>
      <c r="S10" s="6"/>
      <c r="T10" s="6"/>
      <c r="U10" s="6"/>
      <c r="V10" s="6"/>
      <c r="W10" s="6"/>
      <c r="X10" s="5">
        <v>790</v>
      </c>
      <c r="Y10" s="31"/>
      <c r="Z10" s="109">
        <v>0.41</v>
      </c>
      <c r="AA10" s="110">
        <v>2</v>
      </c>
      <c r="AB10" s="31"/>
      <c r="AC10" s="31">
        <v>13.1666666666667</v>
      </c>
      <c r="AD10" s="31">
        <v>13.1666666666667</v>
      </c>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x14ac:dyDescent="0.25">
      <c r="A16" s="99">
        <v>411010109</v>
      </c>
      <c r="B16" s="49" t="s">
        <v>2194</v>
      </c>
      <c r="C16" s="124"/>
      <c r="D16" s="47"/>
      <c r="E16" s="47"/>
      <c r="F16" s="47"/>
      <c r="G16" s="47"/>
      <c r="H16" s="47"/>
      <c r="I16" s="47">
        <v>3</v>
      </c>
      <c r="J16" s="47"/>
      <c r="K16" s="47"/>
      <c r="L16" s="47">
        <v>3</v>
      </c>
      <c r="M16" s="47"/>
      <c r="N16" s="47"/>
      <c r="O16" s="47"/>
      <c r="P16" s="47"/>
      <c r="Q16" s="47"/>
      <c r="R16" s="47"/>
      <c r="S16" s="47">
        <v>3</v>
      </c>
      <c r="T16" s="47"/>
      <c r="U16" s="47"/>
      <c r="V16" s="47">
        <v>3</v>
      </c>
      <c r="W16" s="47"/>
      <c r="X16" s="46">
        <v>132</v>
      </c>
      <c r="Y16" s="50"/>
      <c r="Z16" s="111">
        <v>0.41</v>
      </c>
      <c r="AA16" s="112">
        <v>2</v>
      </c>
      <c r="AB16" s="50"/>
      <c r="AC16" s="50">
        <v>6.6</v>
      </c>
      <c r="AD16" s="50"/>
      <c r="AE16" s="50">
        <v>6.6</v>
      </c>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x14ac:dyDescent="0.25">
      <c r="A20" s="99">
        <v>411010201</v>
      </c>
      <c r="B20" s="49" t="s">
        <v>25</v>
      </c>
      <c r="C20" s="124"/>
      <c r="D20" s="47">
        <v>2</v>
      </c>
      <c r="E20" s="47"/>
      <c r="F20" s="47"/>
      <c r="G20" s="47">
        <v>1</v>
      </c>
      <c r="H20" s="47">
        <v>1</v>
      </c>
      <c r="I20" s="47">
        <v>1</v>
      </c>
      <c r="J20" s="47"/>
      <c r="K20" s="47"/>
      <c r="L20" s="47"/>
      <c r="M20" s="47">
        <v>1</v>
      </c>
      <c r="N20" s="47">
        <v>2</v>
      </c>
      <c r="O20" s="47"/>
      <c r="P20" s="47"/>
      <c r="Q20" s="47">
        <v>1</v>
      </c>
      <c r="R20" s="47">
        <v>1</v>
      </c>
      <c r="S20" s="47">
        <v>1</v>
      </c>
      <c r="T20" s="47"/>
      <c r="U20" s="47"/>
      <c r="V20" s="47"/>
      <c r="W20" s="47">
        <v>1</v>
      </c>
      <c r="X20" s="46">
        <v>1054</v>
      </c>
      <c r="Y20" s="50"/>
      <c r="Z20" s="111">
        <v>0.41</v>
      </c>
      <c r="AA20" s="112">
        <v>2</v>
      </c>
      <c r="AB20" s="50">
        <v>52.7</v>
      </c>
      <c r="AC20" s="50">
        <v>35.133333333333297</v>
      </c>
      <c r="AD20" s="50">
        <v>52.7</v>
      </c>
      <c r="AE20" s="50">
        <v>35.133333333333297</v>
      </c>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x14ac:dyDescent="0.25">
      <c r="A26" s="99">
        <v>411010207</v>
      </c>
      <c r="B26" s="49" t="s">
        <v>31</v>
      </c>
      <c r="C26" s="124"/>
      <c r="D26" s="47"/>
      <c r="E26" s="47"/>
      <c r="F26" s="47"/>
      <c r="G26" s="47"/>
      <c r="H26" s="47"/>
      <c r="I26" s="47">
        <v>1</v>
      </c>
      <c r="J26" s="47"/>
      <c r="K26" s="47"/>
      <c r="L26" s="47">
        <v>1</v>
      </c>
      <c r="M26" s="47"/>
      <c r="N26" s="47"/>
      <c r="O26" s="47"/>
      <c r="P26" s="47"/>
      <c r="Q26" s="47"/>
      <c r="R26" s="47"/>
      <c r="S26" s="47">
        <v>1</v>
      </c>
      <c r="T26" s="47"/>
      <c r="U26" s="47"/>
      <c r="V26" s="47">
        <v>1</v>
      </c>
      <c r="W26" s="47"/>
      <c r="X26" s="46">
        <v>765</v>
      </c>
      <c r="Y26" s="50"/>
      <c r="Z26" s="111">
        <v>0.41</v>
      </c>
      <c r="AA26" s="112">
        <v>2</v>
      </c>
      <c r="AB26" s="50"/>
      <c r="AC26" s="50">
        <v>12.75</v>
      </c>
      <c r="AD26" s="50"/>
      <c r="AE26" s="50">
        <v>12.75</v>
      </c>
      <c r="AF26" s="51"/>
    </row>
    <row r="27" spans="1:32" s="48" customFormat="1" hidden="1" x14ac:dyDescent="0.2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x14ac:dyDescent="0.25">
      <c r="A30" s="99">
        <v>411010211</v>
      </c>
      <c r="B30" s="49" t="s">
        <v>35</v>
      </c>
      <c r="C30" s="124"/>
      <c r="D30" s="47">
        <v>1</v>
      </c>
      <c r="E30" s="47"/>
      <c r="F30" s="47"/>
      <c r="G30" s="47">
        <v>1</v>
      </c>
      <c r="H30" s="47"/>
      <c r="I30" s="47">
        <v>2</v>
      </c>
      <c r="J30" s="47">
        <v>1</v>
      </c>
      <c r="K30" s="47"/>
      <c r="L30" s="47">
        <v>1</v>
      </c>
      <c r="M30" s="47"/>
      <c r="N30" s="47">
        <v>3</v>
      </c>
      <c r="O30" s="47">
        <v>1</v>
      </c>
      <c r="P30" s="47"/>
      <c r="Q30" s="47">
        <v>2</v>
      </c>
      <c r="R30" s="47"/>
      <c r="S30" s="47"/>
      <c r="T30" s="47"/>
      <c r="U30" s="47"/>
      <c r="V30" s="47"/>
      <c r="W30" s="47"/>
      <c r="X30" s="46">
        <v>406</v>
      </c>
      <c r="Y30" s="50"/>
      <c r="Z30" s="111">
        <v>0.41</v>
      </c>
      <c r="AA30" s="112">
        <v>2</v>
      </c>
      <c r="AB30" s="50">
        <v>6.7666666666666702</v>
      </c>
      <c r="AC30" s="50">
        <v>9.5410000000000004</v>
      </c>
      <c r="AD30" s="50">
        <v>16.307666666666702</v>
      </c>
      <c r="AE30" s="50"/>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idden="1" x14ac:dyDescent="0.25">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v>1</v>
      </c>
      <c r="E105" s="47">
        <v>1</v>
      </c>
      <c r="F105" s="47"/>
      <c r="G105" s="47"/>
      <c r="H105" s="47"/>
      <c r="I105" s="47">
        <v>9</v>
      </c>
      <c r="J105" s="47">
        <v>1</v>
      </c>
      <c r="K105" s="47"/>
      <c r="L105" s="47">
        <v>8</v>
      </c>
      <c r="M105" s="47"/>
      <c r="N105" s="47">
        <v>6</v>
      </c>
      <c r="O105" s="47">
        <v>2</v>
      </c>
      <c r="P105" s="47"/>
      <c r="Q105" s="47">
        <v>4</v>
      </c>
      <c r="R105" s="47"/>
      <c r="S105" s="47">
        <v>4</v>
      </c>
      <c r="T105" s="47"/>
      <c r="U105" s="47"/>
      <c r="V105" s="47">
        <v>4</v>
      </c>
      <c r="W105" s="47"/>
      <c r="X105" s="46">
        <v>400</v>
      </c>
      <c r="Y105" s="50"/>
      <c r="Z105" s="111">
        <v>0.41</v>
      </c>
      <c r="AA105" s="112">
        <v>2</v>
      </c>
      <c r="AB105" s="50">
        <v>2.7333333333333298</v>
      </c>
      <c r="AC105" s="50">
        <v>56.066666666666698</v>
      </c>
      <c r="AD105" s="50">
        <v>32.133333333333297</v>
      </c>
      <c r="AE105" s="50">
        <v>26.6666666666667</v>
      </c>
      <c r="AF105" s="51"/>
    </row>
    <row r="106" spans="1:32" s="48" customFormat="1" hidden="1" x14ac:dyDescent="0.2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x14ac:dyDescent="0.25">
      <c r="A110" s="99">
        <v>411010606</v>
      </c>
      <c r="B110" s="49" t="s">
        <v>112</v>
      </c>
      <c r="C110" s="124"/>
      <c r="D110" s="47"/>
      <c r="E110" s="47"/>
      <c r="F110" s="47"/>
      <c r="G110" s="47"/>
      <c r="H110" s="47"/>
      <c r="I110" s="47">
        <v>1</v>
      </c>
      <c r="J110" s="47"/>
      <c r="K110" s="47"/>
      <c r="L110" s="47">
        <v>1</v>
      </c>
      <c r="M110" s="47"/>
      <c r="N110" s="47"/>
      <c r="O110" s="47"/>
      <c r="P110" s="47"/>
      <c r="Q110" s="47"/>
      <c r="R110" s="47"/>
      <c r="S110" s="47">
        <v>1</v>
      </c>
      <c r="T110" s="47"/>
      <c r="U110" s="47"/>
      <c r="V110" s="47">
        <v>1</v>
      </c>
      <c r="W110" s="47"/>
      <c r="X110" s="46">
        <v>500</v>
      </c>
      <c r="Y110" s="50"/>
      <c r="Z110" s="111">
        <v>0.41</v>
      </c>
      <c r="AA110" s="112">
        <v>2</v>
      </c>
      <c r="AB110" s="50"/>
      <c r="AC110" s="50">
        <v>8.3333333333333304</v>
      </c>
      <c r="AD110" s="50"/>
      <c r="AE110" s="50">
        <v>8.3333333333333304</v>
      </c>
      <c r="AF110" s="51"/>
    </row>
    <row r="111" spans="1:32" s="48" customFormat="1" ht="12.75" hidden="1" customHeight="1" x14ac:dyDescent="0.25">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x14ac:dyDescent="0.25">
      <c r="A119" s="99">
        <v>411010615</v>
      </c>
      <c r="B119" s="49" t="s">
        <v>121</v>
      </c>
      <c r="C119" s="124"/>
      <c r="D119" s="47">
        <v>1</v>
      </c>
      <c r="E119" s="47"/>
      <c r="F119" s="47"/>
      <c r="G119" s="47">
        <v>1</v>
      </c>
      <c r="H119" s="47"/>
      <c r="I119" s="47"/>
      <c r="J119" s="47"/>
      <c r="K119" s="47"/>
      <c r="L119" s="47"/>
      <c r="M119" s="47"/>
      <c r="N119" s="47">
        <v>1</v>
      </c>
      <c r="O119" s="47"/>
      <c r="P119" s="47"/>
      <c r="Q119" s="47">
        <v>1</v>
      </c>
      <c r="R119" s="47"/>
      <c r="S119" s="47"/>
      <c r="T119" s="47"/>
      <c r="U119" s="47"/>
      <c r="V119" s="47"/>
      <c r="W119" s="47"/>
      <c r="X119" s="46">
        <v>466</v>
      </c>
      <c r="Y119" s="50"/>
      <c r="Z119" s="111">
        <v>0.41</v>
      </c>
      <c r="AA119" s="112">
        <v>2</v>
      </c>
      <c r="AB119" s="50">
        <v>7.7666666666666702</v>
      </c>
      <c r="AC119" s="50"/>
      <c r="AD119" s="50">
        <v>7.7666666666666702</v>
      </c>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2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x14ac:dyDescent="0.25">
      <c r="A200" s="99">
        <v>411010914</v>
      </c>
      <c r="B200" s="49" t="s">
        <v>199</v>
      </c>
      <c r="C200" s="124"/>
      <c r="D200" s="47"/>
      <c r="E200" s="47"/>
      <c r="F200" s="47"/>
      <c r="G200" s="47"/>
      <c r="H200" s="47"/>
      <c r="I200" s="47">
        <v>1</v>
      </c>
      <c r="J200" s="47"/>
      <c r="K200" s="47"/>
      <c r="L200" s="47">
        <v>1</v>
      </c>
      <c r="M200" s="47"/>
      <c r="N200" s="47"/>
      <c r="O200" s="47"/>
      <c r="P200" s="47"/>
      <c r="Q200" s="47"/>
      <c r="R200" s="47"/>
      <c r="S200" s="47">
        <v>1</v>
      </c>
      <c r="T200" s="47"/>
      <c r="U200" s="47"/>
      <c r="V200" s="47">
        <v>1</v>
      </c>
      <c r="W200" s="47"/>
      <c r="X200" s="46">
        <v>368</v>
      </c>
      <c r="Y200" s="50"/>
      <c r="Z200" s="111">
        <v>0.41</v>
      </c>
      <c r="AA200" s="112">
        <v>2</v>
      </c>
      <c r="AB200" s="50"/>
      <c r="AC200" s="50">
        <v>6.1333333333333302</v>
      </c>
      <c r="AD200" s="50"/>
      <c r="AE200" s="50">
        <v>6.1333333333333302</v>
      </c>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2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x14ac:dyDescent="0.25">
      <c r="A233" s="99">
        <v>411011112</v>
      </c>
      <c r="B233" s="49" t="s">
        <v>229</v>
      </c>
      <c r="C233" s="124"/>
      <c r="D233" s="47">
        <v>3</v>
      </c>
      <c r="E233" s="47">
        <v>1</v>
      </c>
      <c r="F233" s="47"/>
      <c r="G233" s="47">
        <v>2</v>
      </c>
      <c r="H233" s="47"/>
      <c r="I233" s="47"/>
      <c r="J233" s="47"/>
      <c r="K233" s="47"/>
      <c r="L233" s="47"/>
      <c r="M233" s="47"/>
      <c r="N233" s="47">
        <v>2</v>
      </c>
      <c r="O233" s="47">
        <v>1</v>
      </c>
      <c r="P233" s="47"/>
      <c r="Q233" s="47">
        <v>1</v>
      </c>
      <c r="R233" s="47"/>
      <c r="S233" s="47">
        <v>1</v>
      </c>
      <c r="T233" s="47"/>
      <c r="U233" s="47"/>
      <c r="V233" s="47">
        <v>1</v>
      </c>
      <c r="W233" s="47"/>
      <c r="X233" s="46">
        <v>676</v>
      </c>
      <c r="Y233" s="50"/>
      <c r="Z233" s="111">
        <v>0.41</v>
      </c>
      <c r="AA233" s="112">
        <v>2</v>
      </c>
      <c r="AB233" s="50">
        <v>27.1526666666667</v>
      </c>
      <c r="AC233" s="50"/>
      <c r="AD233" s="50">
        <v>15.885999999999999</v>
      </c>
      <c r="AE233" s="50">
        <v>11.266666666666699</v>
      </c>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idden="1" x14ac:dyDescent="0.25">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x14ac:dyDescent="0.2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x14ac:dyDescent="0.25">
      <c r="A245" s="99">
        <v>411011204</v>
      </c>
      <c r="B245" s="49" t="s">
        <v>241</v>
      </c>
      <c r="C245" s="124"/>
      <c r="D245" s="47">
        <v>1</v>
      </c>
      <c r="E245" s="47"/>
      <c r="F245" s="47"/>
      <c r="G245" s="47">
        <v>1</v>
      </c>
      <c r="H245" s="47"/>
      <c r="I245" s="47"/>
      <c r="J245" s="47"/>
      <c r="K245" s="47"/>
      <c r="L245" s="47"/>
      <c r="M245" s="47"/>
      <c r="N245" s="47"/>
      <c r="O245" s="47"/>
      <c r="P245" s="47"/>
      <c r="Q245" s="47"/>
      <c r="R245" s="47"/>
      <c r="S245" s="47">
        <v>1</v>
      </c>
      <c r="T245" s="47"/>
      <c r="U245" s="47"/>
      <c r="V245" s="47">
        <v>1</v>
      </c>
      <c r="W245" s="47"/>
      <c r="X245" s="46">
        <v>522</v>
      </c>
      <c r="Y245" s="50"/>
      <c r="Z245" s="111">
        <v>0.41</v>
      </c>
      <c r="AA245" s="112">
        <v>2</v>
      </c>
      <c r="AB245" s="50">
        <v>8.6999999999999993</v>
      </c>
      <c r="AC245" s="50"/>
      <c r="AD245" s="50"/>
      <c r="AE245" s="50">
        <v>8.6999999999999993</v>
      </c>
      <c r="AF245" s="51"/>
    </row>
    <row r="246" spans="1:32" s="48" customFormat="1" hidden="1" x14ac:dyDescent="0.2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x14ac:dyDescent="0.25">
      <c r="A258" s="99">
        <v>411011301</v>
      </c>
      <c r="B258" s="49" t="s">
        <v>252</v>
      </c>
      <c r="C258" s="124"/>
      <c r="D258" s="47">
        <v>2</v>
      </c>
      <c r="E258" s="47"/>
      <c r="F258" s="47"/>
      <c r="G258" s="47">
        <v>1</v>
      </c>
      <c r="H258" s="47">
        <v>1</v>
      </c>
      <c r="I258" s="47"/>
      <c r="J258" s="47"/>
      <c r="K258" s="47"/>
      <c r="L258" s="47"/>
      <c r="M258" s="47"/>
      <c r="N258" s="47">
        <v>2</v>
      </c>
      <c r="O258" s="47"/>
      <c r="P258" s="47"/>
      <c r="Q258" s="47">
        <v>1</v>
      </c>
      <c r="R258" s="47">
        <v>1</v>
      </c>
      <c r="S258" s="47"/>
      <c r="T258" s="47"/>
      <c r="U258" s="47"/>
      <c r="V258" s="47"/>
      <c r="W258" s="47"/>
      <c r="X258" s="46">
        <v>749</v>
      </c>
      <c r="Y258" s="50"/>
      <c r="Z258" s="111">
        <v>0.41</v>
      </c>
      <c r="AA258" s="112">
        <v>2</v>
      </c>
      <c r="AB258" s="50">
        <v>37.450000000000003</v>
      </c>
      <c r="AC258" s="50"/>
      <c r="AD258" s="50">
        <v>37.450000000000003</v>
      </c>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x14ac:dyDescent="0.25">
      <c r="A260" s="99">
        <v>411011303</v>
      </c>
      <c r="B260" s="49" t="s">
        <v>254</v>
      </c>
      <c r="C260" s="124"/>
      <c r="D260" s="47"/>
      <c r="E260" s="47"/>
      <c r="F260" s="47"/>
      <c r="G260" s="47"/>
      <c r="H260" s="47"/>
      <c r="I260" s="47">
        <v>1</v>
      </c>
      <c r="J260" s="47"/>
      <c r="K260" s="47"/>
      <c r="L260" s="47">
        <v>1</v>
      </c>
      <c r="M260" s="47"/>
      <c r="N260" s="47">
        <v>1</v>
      </c>
      <c r="O260" s="47"/>
      <c r="P260" s="47"/>
      <c r="Q260" s="47">
        <v>1</v>
      </c>
      <c r="R260" s="47"/>
      <c r="S260" s="47"/>
      <c r="T260" s="47"/>
      <c r="U260" s="47"/>
      <c r="V260" s="47"/>
      <c r="W260" s="47"/>
      <c r="X260" s="46">
        <v>695</v>
      </c>
      <c r="Y260" s="50"/>
      <c r="Z260" s="111">
        <v>0.41</v>
      </c>
      <c r="AA260" s="112">
        <v>2</v>
      </c>
      <c r="AB260" s="50"/>
      <c r="AC260" s="50">
        <v>11.5833333333333</v>
      </c>
      <c r="AD260" s="50">
        <v>11.5833333333333</v>
      </c>
      <c r="AE260" s="50"/>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x14ac:dyDescent="0.25">
      <c r="A262" s="99">
        <v>411011305</v>
      </c>
      <c r="B262" s="49" t="s">
        <v>256</v>
      </c>
      <c r="C262" s="124"/>
      <c r="D262" s="47">
        <v>1</v>
      </c>
      <c r="E262" s="47"/>
      <c r="F262" s="47"/>
      <c r="G262" s="47">
        <v>1</v>
      </c>
      <c r="H262" s="47"/>
      <c r="I262" s="47">
        <v>6</v>
      </c>
      <c r="J262" s="47">
        <v>2</v>
      </c>
      <c r="K262" s="47"/>
      <c r="L262" s="47">
        <v>4</v>
      </c>
      <c r="M262" s="47"/>
      <c r="N262" s="47">
        <v>6</v>
      </c>
      <c r="O262" s="47">
        <v>2</v>
      </c>
      <c r="P262" s="47"/>
      <c r="Q262" s="47">
        <v>4</v>
      </c>
      <c r="R262" s="47"/>
      <c r="S262" s="47">
        <v>1</v>
      </c>
      <c r="T262" s="47"/>
      <c r="U262" s="47"/>
      <c r="V262" s="47">
        <v>1</v>
      </c>
      <c r="W262" s="47"/>
      <c r="X262" s="46">
        <v>444</v>
      </c>
      <c r="Y262" s="50"/>
      <c r="Z262" s="111">
        <v>0.41</v>
      </c>
      <c r="AA262" s="112">
        <v>2</v>
      </c>
      <c r="AB262" s="50">
        <v>7.4</v>
      </c>
      <c r="AC262" s="50">
        <v>35.667999999999999</v>
      </c>
      <c r="AD262" s="50">
        <v>35.667999999999999</v>
      </c>
      <c r="AE262" s="50">
        <v>7.4</v>
      </c>
      <c r="AF262" s="51"/>
    </row>
    <row r="263" spans="1:32" s="48" customFormat="1" hidden="1" x14ac:dyDescent="0.25">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2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x14ac:dyDescent="0.25">
      <c r="A324" s="99">
        <v>411011527</v>
      </c>
      <c r="B324" s="49" t="s">
        <v>317</v>
      </c>
      <c r="C324" s="124"/>
      <c r="D324" s="47"/>
      <c r="E324" s="47"/>
      <c r="F324" s="47"/>
      <c r="G324" s="47"/>
      <c r="H324" s="47"/>
      <c r="I324" s="47">
        <v>2</v>
      </c>
      <c r="J324" s="47">
        <v>2</v>
      </c>
      <c r="K324" s="47"/>
      <c r="L324" s="47"/>
      <c r="M324" s="47"/>
      <c r="N324" s="47">
        <v>2</v>
      </c>
      <c r="O324" s="47">
        <v>2</v>
      </c>
      <c r="P324" s="47"/>
      <c r="Q324" s="47"/>
      <c r="R324" s="47"/>
      <c r="S324" s="47"/>
      <c r="T324" s="47"/>
      <c r="U324" s="47"/>
      <c r="V324" s="47"/>
      <c r="W324" s="47"/>
      <c r="X324" s="46">
        <v>444</v>
      </c>
      <c r="Y324" s="50"/>
      <c r="Z324" s="111">
        <v>0.41</v>
      </c>
      <c r="AA324" s="112">
        <v>2</v>
      </c>
      <c r="AB324" s="50"/>
      <c r="AC324" s="50">
        <v>6.0679999999999996</v>
      </c>
      <c r="AD324" s="50">
        <v>6.0679999999999996</v>
      </c>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x14ac:dyDescent="0.25">
      <c r="A338" s="99">
        <v>411011701</v>
      </c>
      <c r="B338" s="49" t="s">
        <v>331</v>
      </c>
      <c r="C338" s="124"/>
      <c r="D338" s="47">
        <v>1</v>
      </c>
      <c r="E338" s="47">
        <v>1</v>
      </c>
      <c r="F338" s="47"/>
      <c r="G338" s="47"/>
      <c r="H338" s="47"/>
      <c r="I338" s="47"/>
      <c r="J338" s="47"/>
      <c r="K338" s="47"/>
      <c r="L338" s="47"/>
      <c r="M338" s="47"/>
      <c r="N338" s="47">
        <v>1</v>
      </c>
      <c r="O338" s="47">
        <v>1</v>
      </c>
      <c r="P338" s="47"/>
      <c r="Q338" s="47"/>
      <c r="R338" s="47"/>
      <c r="S338" s="47"/>
      <c r="T338" s="47"/>
      <c r="U338" s="47"/>
      <c r="V338" s="47"/>
      <c r="W338" s="47"/>
      <c r="X338" s="46">
        <v>752</v>
      </c>
      <c r="Y338" s="50"/>
      <c r="Z338" s="111">
        <v>0.41</v>
      </c>
      <c r="AA338" s="112">
        <v>2</v>
      </c>
      <c r="AB338" s="50">
        <v>5.13866666666667</v>
      </c>
      <c r="AC338" s="50"/>
      <c r="AD338" s="50">
        <v>5.13866666666667</v>
      </c>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2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idden="1" x14ac:dyDescent="0.25">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2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x14ac:dyDescent="0.25">
      <c r="A378" s="99">
        <v>411011820</v>
      </c>
      <c r="B378" s="49" t="s">
        <v>368</v>
      </c>
      <c r="C378" s="124"/>
      <c r="D378" s="47">
        <v>1</v>
      </c>
      <c r="E378" s="47">
        <v>1</v>
      </c>
      <c r="F378" s="47"/>
      <c r="G378" s="47"/>
      <c r="H378" s="47"/>
      <c r="I378" s="47"/>
      <c r="J378" s="47"/>
      <c r="K378" s="47"/>
      <c r="L378" s="47"/>
      <c r="M378" s="47"/>
      <c r="N378" s="47">
        <v>1</v>
      </c>
      <c r="O378" s="47">
        <v>1</v>
      </c>
      <c r="P378" s="47"/>
      <c r="Q378" s="47"/>
      <c r="R378" s="47"/>
      <c r="S378" s="47"/>
      <c r="T378" s="47"/>
      <c r="U378" s="47"/>
      <c r="V378" s="47"/>
      <c r="W378" s="47"/>
      <c r="X378" s="46">
        <v>387</v>
      </c>
      <c r="Y378" s="50"/>
      <c r="Z378" s="111">
        <v>0.41</v>
      </c>
      <c r="AA378" s="112">
        <v>2</v>
      </c>
      <c r="AB378" s="50">
        <v>2.6444999999999999</v>
      </c>
      <c r="AC378" s="50"/>
      <c r="AD378" s="50">
        <v>2.6444999999999999</v>
      </c>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2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2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200" t="s">
        <v>1330</v>
      </c>
      <c r="B445" s="201"/>
      <c r="C445" s="123"/>
      <c r="D445" s="37">
        <f>SUM(E445:H445)</f>
        <v>2</v>
      </c>
      <c r="E445" s="37">
        <f>SUM(E446:E505)</f>
        <v>0</v>
      </c>
      <c r="F445" s="37">
        <f>SUM(F446:F505)</f>
        <v>0</v>
      </c>
      <c r="G445" s="37">
        <f>SUM(G446:G505)</f>
        <v>2</v>
      </c>
      <c r="H445" s="37">
        <f>SUM(H446:H505)</f>
        <v>0</v>
      </c>
      <c r="I445" s="37">
        <f>SUM(J445:M445)</f>
        <v>225</v>
      </c>
      <c r="J445" s="37">
        <f>SUM(J446:J505)</f>
        <v>20</v>
      </c>
      <c r="K445" s="37">
        <f>SUM(K446:K505)</f>
        <v>0</v>
      </c>
      <c r="L445" s="37">
        <f>SUM(L446:L505)</f>
        <v>205</v>
      </c>
      <c r="M445" s="37">
        <f>SUM(M446:M505)</f>
        <v>0</v>
      </c>
      <c r="N445" s="37">
        <f>SUM(O445:R445)</f>
        <v>226</v>
      </c>
      <c r="O445" s="37">
        <f>SUM(O446:O505)</f>
        <v>20</v>
      </c>
      <c r="P445" s="37">
        <f>SUM(P446:P505)</f>
        <v>0</v>
      </c>
      <c r="Q445" s="37">
        <f>SUM(Q446:Q505)</f>
        <v>206</v>
      </c>
      <c r="R445" s="37">
        <f>SUM(R446:R505)</f>
        <v>0</v>
      </c>
      <c r="S445" s="37">
        <f>SUM(T445:W445)</f>
        <v>1</v>
      </c>
      <c r="T445" s="37">
        <f>SUM(T446:T505)</f>
        <v>0</v>
      </c>
      <c r="U445" s="37">
        <f>SUM(U446:U505)</f>
        <v>0</v>
      </c>
      <c r="V445" s="37">
        <f>SUM(V446:V505)</f>
        <v>1</v>
      </c>
      <c r="W445" s="37">
        <f>SUM(W446:W505)</f>
        <v>0</v>
      </c>
      <c r="X445" s="38" t="s">
        <v>1937</v>
      </c>
      <c r="Y445" s="39"/>
      <c r="Z445" s="107" t="s">
        <v>1937</v>
      </c>
      <c r="AA445" s="108" t="s">
        <v>1937</v>
      </c>
      <c r="AB445" s="42">
        <f>SUM(AB446:AB505)</f>
        <v>3.5</v>
      </c>
      <c r="AC445" s="42">
        <f>SUM(AC446:AC505)</f>
        <v>372.42333333333329</v>
      </c>
      <c r="AD445" s="42">
        <f>SUM(AD446:AD505)</f>
        <v>373.92333333333329</v>
      </c>
      <c r="AE445" s="42">
        <f>SUM(AE446:AE505)</f>
        <v>2</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x14ac:dyDescent="0.25">
      <c r="A462" s="99">
        <v>401140300</v>
      </c>
      <c r="B462" s="49" t="s">
        <v>449</v>
      </c>
      <c r="C462" s="124"/>
      <c r="D462" s="47"/>
      <c r="E462" s="47"/>
      <c r="F462" s="47"/>
      <c r="G462" s="47"/>
      <c r="H462" s="47"/>
      <c r="I462" s="47">
        <v>5</v>
      </c>
      <c r="J462" s="47"/>
      <c r="K462" s="47"/>
      <c r="L462" s="47">
        <v>5</v>
      </c>
      <c r="M462" s="47"/>
      <c r="N462" s="47">
        <v>5</v>
      </c>
      <c r="O462" s="47"/>
      <c r="P462" s="47"/>
      <c r="Q462" s="47">
        <v>5</v>
      </c>
      <c r="R462" s="47"/>
      <c r="S462" s="47"/>
      <c r="T462" s="47"/>
      <c r="U462" s="47"/>
      <c r="V462" s="47"/>
      <c r="W462" s="47"/>
      <c r="X462" s="46">
        <v>120</v>
      </c>
      <c r="Y462" s="50"/>
      <c r="Z462" s="111">
        <v>0.41</v>
      </c>
      <c r="AA462" s="112">
        <v>2</v>
      </c>
      <c r="AB462" s="50"/>
      <c r="AC462" s="50">
        <v>10</v>
      </c>
      <c r="AD462" s="50">
        <v>10</v>
      </c>
      <c r="AE462" s="50"/>
      <c r="AF462" s="51"/>
    </row>
    <row r="463" spans="1:32" s="48" customFormat="1" x14ac:dyDescent="0.25">
      <c r="A463" s="99">
        <v>401140400</v>
      </c>
      <c r="B463" s="49" t="s">
        <v>450</v>
      </c>
      <c r="C463" s="124"/>
      <c r="D463" s="47"/>
      <c r="E463" s="47"/>
      <c r="F463" s="47"/>
      <c r="G463" s="47"/>
      <c r="H463" s="47"/>
      <c r="I463" s="47">
        <v>1</v>
      </c>
      <c r="J463" s="47"/>
      <c r="K463" s="47"/>
      <c r="L463" s="47">
        <v>1</v>
      </c>
      <c r="M463" s="47"/>
      <c r="N463" s="47">
        <v>1</v>
      </c>
      <c r="O463" s="47"/>
      <c r="P463" s="47"/>
      <c r="Q463" s="47">
        <v>1</v>
      </c>
      <c r="R463" s="47"/>
      <c r="S463" s="47"/>
      <c r="T463" s="47"/>
      <c r="U463" s="47"/>
      <c r="V463" s="47"/>
      <c r="W463" s="47"/>
      <c r="X463" s="46">
        <v>120</v>
      </c>
      <c r="Y463" s="50"/>
      <c r="Z463" s="111">
        <v>0.41</v>
      </c>
      <c r="AA463" s="112">
        <v>2</v>
      </c>
      <c r="AB463" s="50"/>
      <c r="AC463" s="50">
        <v>2</v>
      </c>
      <c r="AD463" s="50">
        <v>2</v>
      </c>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x14ac:dyDescent="0.25">
      <c r="A469" s="99">
        <v>401150000</v>
      </c>
      <c r="B469" s="49" t="s">
        <v>454</v>
      </c>
      <c r="C469" s="124"/>
      <c r="D469" s="47"/>
      <c r="E469" s="47"/>
      <c r="F469" s="47"/>
      <c r="G469" s="47"/>
      <c r="H469" s="47"/>
      <c r="I469" s="47">
        <v>1</v>
      </c>
      <c r="J469" s="47"/>
      <c r="K469" s="47"/>
      <c r="L469" s="47">
        <v>1</v>
      </c>
      <c r="M469" s="47"/>
      <c r="N469" s="47">
        <v>1</v>
      </c>
      <c r="O469" s="47"/>
      <c r="P469" s="47"/>
      <c r="Q469" s="47">
        <v>1</v>
      </c>
      <c r="R469" s="47"/>
      <c r="S469" s="47"/>
      <c r="T469" s="47"/>
      <c r="U469" s="47"/>
      <c r="V469" s="47"/>
      <c r="W469" s="47"/>
      <c r="X469" s="46">
        <v>110</v>
      </c>
      <c r="Y469" s="50"/>
      <c r="Z469" s="111">
        <v>0.41</v>
      </c>
      <c r="AA469" s="112">
        <v>2</v>
      </c>
      <c r="AB469" s="50"/>
      <c r="AC469" s="50">
        <v>1.8333333333333299</v>
      </c>
      <c r="AD469" s="50">
        <v>1.8333333333333299</v>
      </c>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x14ac:dyDescent="0.25">
      <c r="A471" s="99">
        <v>401170000</v>
      </c>
      <c r="B471" s="49" t="s">
        <v>456</v>
      </c>
      <c r="C471" s="124"/>
      <c r="D471" s="47"/>
      <c r="E471" s="47"/>
      <c r="F471" s="47"/>
      <c r="G471" s="47"/>
      <c r="H471" s="47"/>
      <c r="I471" s="47">
        <v>1</v>
      </c>
      <c r="J471" s="47"/>
      <c r="K471" s="47"/>
      <c r="L471" s="47">
        <v>1</v>
      </c>
      <c r="M471" s="47"/>
      <c r="N471" s="47">
        <v>1</v>
      </c>
      <c r="O471" s="47"/>
      <c r="P471" s="47"/>
      <c r="Q471" s="47">
        <v>1</v>
      </c>
      <c r="R471" s="47"/>
      <c r="S471" s="47"/>
      <c r="T471" s="47"/>
      <c r="U471" s="47"/>
      <c r="V471" s="47"/>
      <c r="W471" s="47"/>
      <c r="X471" s="46">
        <v>100</v>
      </c>
      <c r="Y471" s="50"/>
      <c r="Z471" s="111">
        <v>0.41</v>
      </c>
      <c r="AA471" s="112">
        <v>2</v>
      </c>
      <c r="AB471" s="50"/>
      <c r="AC471" s="50">
        <v>1.6666666666666701</v>
      </c>
      <c r="AD471" s="50">
        <v>1.6666666666666701</v>
      </c>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x14ac:dyDescent="0.25">
      <c r="A473" s="99">
        <v>401190000</v>
      </c>
      <c r="B473" s="49" t="s">
        <v>458</v>
      </c>
      <c r="C473" s="124"/>
      <c r="D473" s="47"/>
      <c r="E473" s="47"/>
      <c r="F473" s="47"/>
      <c r="G473" s="47"/>
      <c r="H473" s="47"/>
      <c r="I473" s="47">
        <v>2</v>
      </c>
      <c r="J473" s="47"/>
      <c r="K473" s="47"/>
      <c r="L473" s="47">
        <v>2</v>
      </c>
      <c r="M473" s="47"/>
      <c r="N473" s="47">
        <v>2</v>
      </c>
      <c r="O473" s="47"/>
      <c r="P473" s="47"/>
      <c r="Q473" s="47">
        <v>2</v>
      </c>
      <c r="R473" s="47"/>
      <c r="S473" s="47"/>
      <c r="T473" s="47"/>
      <c r="U473" s="47"/>
      <c r="V473" s="47"/>
      <c r="W473" s="47"/>
      <c r="X473" s="46">
        <v>60</v>
      </c>
      <c r="Y473" s="50"/>
      <c r="Z473" s="111">
        <v>0.41</v>
      </c>
      <c r="AA473" s="112">
        <v>2</v>
      </c>
      <c r="AB473" s="50"/>
      <c r="AC473" s="50">
        <v>2</v>
      </c>
      <c r="AD473" s="50">
        <v>2</v>
      </c>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2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x14ac:dyDescent="0.25">
      <c r="A476" s="99">
        <v>401220000</v>
      </c>
      <c r="B476" s="49" t="s">
        <v>461</v>
      </c>
      <c r="C476" s="124"/>
      <c r="D476" s="47"/>
      <c r="E476" s="47"/>
      <c r="F476" s="47"/>
      <c r="G476" s="47"/>
      <c r="H476" s="47"/>
      <c r="I476" s="47">
        <v>34</v>
      </c>
      <c r="J476" s="47">
        <v>1</v>
      </c>
      <c r="K476" s="47"/>
      <c r="L476" s="47">
        <v>33</v>
      </c>
      <c r="M476" s="47"/>
      <c r="N476" s="47">
        <v>34</v>
      </c>
      <c r="O476" s="47">
        <v>1</v>
      </c>
      <c r="P476" s="47"/>
      <c r="Q476" s="47">
        <v>33</v>
      </c>
      <c r="R476" s="47"/>
      <c r="S476" s="47"/>
      <c r="T476" s="47"/>
      <c r="U476" s="47"/>
      <c r="V476" s="47"/>
      <c r="W476" s="47"/>
      <c r="X476" s="46">
        <v>120</v>
      </c>
      <c r="Y476" s="50"/>
      <c r="Z476" s="111">
        <v>0.41</v>
      </c>
      <c r="AA476" s="112">
        <v>2</v>
      </c>
      <c r="AB476" s="50"/>
      <c r="AC476" s="50">
        <v>66.819999999999993</v>
      </c>
      <c r="AD476" s="50">
        <v>66.819999999999993</v>
      </c>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x14ac:dyDescent="0.25">
      <c r="A478" s="99">
        <v>401240000</v>
      </c>
      <c r="B478" s="49" t="s">
        <v>463</v>
      </c>
      <c r="C478" s="124"/>
      <c r="D478" s="47"/>
      <c r="E478" s="47"/>
      <c r="F478" s="47"/>
      <c r="G478" s="47"/>
      <c r="H478" s="47"/>
      <c r="I478" s="47">
        <v>56</v>
      </c>
      <c r="J478" s="47">
        <v>1</v>
      </c>
      <c r="K478" s="47"/>
      <c r="L478" s="47">
        <v>55</v>
      </c>
      <c r="M478" s="47"/>
      <c r="N478" s="47">
        <v>56</v>
      </c>
      <c r="O478" s="47">
        <v>1</v>
      </c>
      <c r="P478" s="47"/>
      <c r="Q478" s="47">
        <v>55</v>
      </c>
      <c r="R478" s="47"/>
      <c r="S478" s="47"/>
      <c r="T478" s="47"/>
      <c r="U478" s="47"/>
      <c r="V478" s="47"/>
      <c r="W478" s="47"/>
      <c r="X478" s="46">
        <v>90</v>
      </c>
      <c r="Y478" s="50"/>
      <c r="Z478" s="111">
        <v>0.41</v>
      </c>
      <c r="AA478" s="112">
        <v>2</v>
      </c>
      <c r="AB478" s="50"/>
      <c r="AC478" s="50">
        <v>83.114999999999995</v>
      </c>
      <c r="AD478" s="50">
        <v>83.114999999999995</v>
      </c>
      <c r="AE478" s="50"/>
      <c r="AF478" s="51"/>
    </row>
    <row r="479" spans="1:32" s="48" customFormat="1" x14ac:dyDescent="0.25">
      <c r="A479" s="99">
        <v>401250000</v>
      </c>
      <c r="B479" s="49" t="s">
        <v>464</v>
      </c>
      <c r="C479" s="124"/>
      <c r="D479" s="47"/>
      <c r="E479" s="47"/>
      <c r="F479" s="47"/>
      <c r="G479" s="47"/>
      <c r="H479" s="47"/>
      <c r="I479" s="47">
        <v>66</v>
      </c>
      <c r="J479" s="47">
        <v>11</v>
      </c>
      <c r="K479" s="47"/>
      <c r="L479" s="47">
        <v>55</v>
      </c>
      <c r="M479" s="47"/>
      <c r="N479" s="47">
        <v>66</v>
      </c>
      <c r="O479" s="47">
        <v>11</v>
      </c>
      <c r="P479" s="47"/>
      <c r="Q479" s="47">
        <v>55</v>
      </c>
      <c r="R479" s="47"/>
      <c r="S479" s="47"/>
      <c r="T479" s="47"/>
      <c r="U479" s="47"/>
      <c r="V479" s="47"/>
      <c r="W479" s="47"/>
      <c r="X479" s="46">
        <v>120</v>
      </c>
      <c r="Y479" s="50"/>
      <c r="Z479" s="111">
        <v>0.41</v>
      </c>
      <c r="AA479" s="112">
        <v>2</v>
      </c>
      <c r="AB479" s="50"/>
      <c r="AC479" s="50">
        <v>119.02</v>
      </c>
      <c r="AD479" s="50">
        <v>119.02</v>
      </c>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x14ac:dyDescent="0.25">
      <c r="A481" s="99">
        <v>401260000</v>
      </c>
      <c r="B481" s="49" t="s">
        <v>465</v>
      </c>
      <c r="C481" s="124"/>
      <c r="D481" s="47"/>
      <c r="E481" s="47"/>
      <c r="F481" s="47"/>
      <c r="G481" s="47"/>
      <c r="H481" s="47"/>
      <c r="I481" s="47">
        <v>9</v>
      </c>
      <c r="J481" s="47"/>
      <c r="K481" s="47"/>
      <c r="L481" s="47">
        <v>9</v>
      </c>
      <c r="M481" s="47"/>
      <c r="N481" s="47">
        <v>8</v>
      </c>
      <c r="O481" s="47"/>
      <c r="P481" s="47"/>
      <c r="Q481" s="47">
        <v>8</v>
      </c>
      <c r="R481" s="47"/>
      <c r="S481" s="47">
        <v>1</v>
      </c>
      <c r="T481" s="47"/>
      <c r="U481" s="47"/>
      <c r="V481" s="47">
        <v>1</v>
      </c>
      <c r="W481" s="47"/>
      <c r="X481" s="46">
        <v>120</v>
      </c>
      <c r="Y481" s="50"/>
      <c r="Z481" s="111">
        <v>0.41</v>
      </c>
      <c r="AA481" s="112">
        <v>2</v>
      </c>
      <c r="AB481" s="50"/>
      <c r="AC481" s="50">
        <v>18</v>
      </c>
      <c r="AD481" s="50">
        <v>16</v>
      </c>
      <c r="AE481" s="50">
        <v>2</v>
      </c>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x14ac:dyDescent="0.25">
      <c r="A483" s="99">
        <v>401270000</v>
      </c>
      <c r="B483" s="49" t="s">
        <v>466</v>
      </c>
      <c r="C483" s="124"/>
      <c r="D483" s="47"/>
      <c r="E483" s="47"/>
      <c r="F483" s="47"/>
      <c r="G483" s="47"/>
      <c r="H483" s="47"/>
      <c r="I483" s="47">
        <v>3</v>
      </c>
      <c r="J483" s="47"/>
      <c r="K483" s="47"/>
      <c r="L483" s="47">
        <v>3</v>
      </c>
      <c r="M483" s="47"/>
      <c r="N483" s="47">
        <v>3</v>
      </c>
      <c r="O483" s="47"/>
      <c r="P483" s="47"/>
      <c r="Q483" s="47">
        <v>3</v>
      </c>
      <c r="R483" s="47"/>
      <c r="S483" s="47"/>
      <c r="T483" s="47"/>
      <c r="U483" s="47"/>
      <c r="V483" s="47"/>
      <c r="W483" s="47"/>
      <c r="X483" s="46">
        <v>75</v>
      </c>
      <c r="Y483" s="50"/>
      <c r="Z483" s="111">
        <v>0.41</v>
      </c>
      <c r="AA483" s="112">
        <v>2</v>
      </c>
      <c r="AB483" s="50"/>
      <c r="AC483" s="50">
        <v>3.75</v>
      </c>
      <c r="AD483" s="50">
        <v>3.75</v>
      </c>
      <c r="AE483" s="50"/>
      <c r="AF483" s="51"/>
    </row>
    <row r="484" spans="1:32" s="48" customFormat="1" x14ac:dyDescent="0.25">
      <c r="A484" s="99">
        <v>401280000</v>
      </c>
      <c r="B484" s="49" t="s">
        <v>467</v>
      </c>
      <c r="C484" s="124"/>
      <c r="D484" s="47"/>
      <c r="E484" s="47"/>
      <c r="F484" s="47"/>
      <c r="G484" s="47"/>
      <c r="H484" s="47"/>
      <c r="I484" s="47">
        <v>16</v>
      </c>
      <c r="J484" s="47"/>
      <c r="K484" s="47"/>
      <c r="L484" s="47">
        <v>16</v>
      </c>
      <c r="M484" s="47"/>
      <c r="N484" s="47">
        <v>16</v>
      </c>
      <c r="O484" s="47"/>
      <c r="P484" s="47"/>
      <c r="Q484" s="47">
        <v>16</v>
      </c>
      <c r="R484" s="47"/>
      <c r="S484" s="47"/>
      <c r="T484" s="47"/>
      <c r="U484" s="47"/>
      <c r="V484" s="47"/>
      <c r="W484" s="47"/>
      <c r="X484" s="46">
        <v>60</v>
      </c>
      <c r="Y484" s="50"/>
      <c r="Z484" s="111">
        <v>0.41</v>
      </c>
      <c r="AA484" s="112">
        <v>2</v>
      </c>
      <c r="AB484" s="50"/>
      <c r="AC484" s="50">
        <v>16</v>
      </c>
      <c r="AD484" s="50">
        <v>16</v>
      </c>
      <c r="AE484" s="50"/>
      <c r="AF484" s="51"/>
    </row>
    <row r="485" spans="1:32" s="48" customFormat="1" x14ac:dyDescent="0.25">
      <c r="A485" s="99">
        <v>401290000</v>
      </c>
      <c r="B485" s="49" t="s">
        <v>468</v>
      </c>
      <c r="C485" s="124"/>
      <c r="D485" s="47"/>
      <c r="E485" s="47"/>
      <c r="F485" s="47"/>
      <c r="G485" s="47"/>
      <c r="H485" s="47"/>
      <c r="I485" s="47">
        <v>1</v>
      </c>
      <c r="J485" s="47"/>
      <c r="K485" s="47"/>
      <c r="L485" s="47">
        <v>1</v>
      </c>
      <c r="M485" s="47"/>
      <c r="N485" s="47">
        <v>1</v>
      </c>
      <c r="O485" s="47"/>
      <c r="P485" s="47"/>
      <c r="Q485" s="47">
        <v>1</v>
      </c>
      <c r="R485" s="47"/>
      <c r="S485" s="47"/>
      <c r="T485" s="47"/>
      <c r="U485" s="47"/>
      <c r="V485" s="47"/>
      <c r="W485" s="47"/>
      <c r="X485" s="46">
        <v>90</v>
      </c>
      <c r="Y485" s="50"/>
      <c r="Z485" s="111">
        <v>0.41</v>
      </c>
      <c r="AA485" s="112">
        <v>2</v>
      </c>
      <c r="AB485" s="50"/>
      <c r="AC485" s="50">
        <v>1.5</v>
      </c>
      <c r="AD485" s="50">
        <v>1.5</v>
      </c>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x14ac:dyDescent="0.25">
      <c r="A487" s="99">
        <v>401310000</v>
      </c>
      <c r="B487" s="49" t="s">
        <v>470</v>
      </c>
      <c r="C487" s="124"/>
      <c r="D487" s="47"/>
      <c r="E487" s="47"/>
      <c r="F487" s="47"/>
      <c r="G487" s="47"/>
      <c r="H487" s="47"/>
      <c r="I487" s="47">
        <v>1</v>
      </c>
      <c r="J487" s="47"/>
      <c r="K487" s="47"/>
      <c r="L487" s="47">
        <v>1</v>
      </c>
      <c r="M487" s="47"/>
      <c r="N487" s="47">
        <v>1</v>
      </c>
      <c r="O487" s="47"/>
      <c r="P487" s="47"/>
      <c r="Q487" s="47">
        <v>1</v>
      </c>
      <c r="R487" s="47"/>
      <c r="S487" s="47"/>
      <c r="T487" s="47"/>
      <c r="U487" s="47"/>
      <c r="V487" s="47"/>
      <c r="W487" s="47"/>
      <c r="X487" s="46">
        <v>90</v>
      </c>
      <c r="Y487" s="50"/>
      <c r="Z487" s="111">
        <v>0.41</v>
      </c>
      <c r="AA487" s="112">
        <v>2</v>
      </c>
      <c r="AB487" s="50"/>
      <c r="AC487" s="50">
        <v>1.5</v>
      </c>
      <c r="AD487" s="50">
        <v>1.5</v>
      </c>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x14ac:dyDescent="0.25">
      <c r="A490" s="99">
        <v>401340000</v>
      </c>
      <c r="B490" s="49" t="s">
        <v>473</v>
      </c>
      <c r="C490" s="124"/>
      <c r="D490" s="47"/>
      <c r="E490" s="47"/>
      <c r="F490" s="47"/>
      <c r="G490" s="47"/>
      <c r="H490" s="47"/>
      <c r="I490" s="47">
        <v>5</v>
      </c>
      <c r="J490" s="47">
        <v>3</v>
      </c>
      <c r="K490" s="47"/>
      <c r="L490" s="47">
        <v>2</v>
      </c>
      <c r="M490" s="47"/>
      <c r="N490" s="47">
        <v>5</v>
      </c>
      <c r="O490" s="47">
        <v>3</v>
      </c>
      <c r="P490" s="47"/>
      <c r="Q490" s="47">
        <v>2</v>
      </c>
      <c r="R490" s="47"/>
      <c r="S490" s="47"/>
      <c r="T490" s="47"/>
      <c r="U490" s="47"/>
      <c r="V490" s="47"/>
      <c r="W490" s="47"/>
      <c r="X490" s="46">
        <v>90</v>
      </c>
      <c r="Y490" s="50"/>
      <c r="Z490" s="111">
        <v>0.41</v>
      </c>
      <c r="AA490" s="112">
        <v>2</v>
      </c>
      <c r="AB490" s="50"/>
      <c r="AC490" s="50">
        <v>4.8449999999999998</v>
      </c>
      <c r="AD490" s="50">
        <v>4.8449999999999998</v>
      </c>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x14ac:dyDescent="0.25">
      <c r="A492" s="99">
        <v>401360000</v>
      </c>
      <c r="B492" s="49" t="s">
        <v>2192</v>
      </c>
      <c r="C492" s="124"/>
      <c r="D492" s="47"/>
      <c r="E492" s="47"/>
      <c r="F492" s="47"/>
      <c r="G492" s="47"/>
      <c r="H492" s="47"/>
      <c r="I492" s="47">
        <v>1</v>
      </c>
      <c r="J492" s="47"/>
      <c r="K492" s="47"/>
      <c r="L492" s="47">
        <v>1</v>
      </c>
      <c r="M492" s="47"/>
      <c r="N492" s="47">
        <v>1</v>
      </c>
      <c r="O492" s="47"/>
      <c r="P492" s="47"/>
      <c r="Q492" s="47">
        <v>1</v>
      </c>
      <c r="R492" s="47"/>
      <c r="S492" s="47"/>
      <c r="T492" s="47"/>
      <c r="U492" s="47"/>
      <c r="V492" s="47"/>
      <c r="W492" s="47"/>
      <c r="X492" s="46">
        <v>132</v>
      </c>
      <c r="Y492" s="50"/>
      <c r="Z492" s="111">
        <v>0.41</v>
      </c>
      <c r="AA492" s="112">
        <v>2</v>
      </c>
      <c r="AB492" s="50"/>
      <c r="AC492" s="50">
        <v>2.2000000000000002</v>
      </c>
      <c r="AD492" s="50">
        <v>2.2000000000000002</v>
      </c>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x14ac:dyDescent="0.25">
      <c r="A495" s="99">
        <v>402010000</v>
      </c>
      <c r="B495" s="49" t="s">
        <v>476</v>
      </c>
      <c r="C495" s="124"/>
      <c r="D495" s="47"/>
      <c r="E495" s="47"/>
      <c r="F495" s="47"/>
      <c r="G495" s="47"/>
      <c r="H495" s="47"/>
      <c r="I495" s="47">
        <v>21</v>
      </c>
      <c r="J495" s="47">
        <v>4</v>
      </c>
      <c r="K495" s="47"/>
      <c r="L495" s="47">
        <v>17</v>
      </c>
      <c r="M495" s="47"/>
      <c r="N495" s="47">
        <v>21</v>
      </c>
      <c r="O495" s="47">
        <v>4</v>
      </c>
      <c r="P495" s="47"/>
      <c r="Q495" s="47">
        <v>17</v>
      </c>
      <c r="R495" s="47"/>
      <c r="S495" s="47"/>
      <c r="T495" s="47"/>
      <c r="U495" s="47"/>
      <c r="V495" s="47"/>
      <c r="W495" s="47"/>
      <c r="X495" s="46">
        <v>110</v>
      </c>
      <c r="Y495" s="50"/>
      <c r="Z495" s="111">
        <v>0.41</v>
      </c>
      <c r="AA495" s="112">
        <v>2</v>
      </c>
      <c r="AB495" s="50"/>
      <c r="AC495" s="50">
        <v>34.173333333333296</v>
      </c>
      <c r="AD495" s="50">
        <v>34.173333333333296</v>
      </c>
      <c r="AE495" s="50"/>
      <c r="AF495" s="51"/>
    </row>
    <row r="496" spans="1:32" s="48" customFormat="1" ht="25.5" hidden="1" x14ac:dyDescent="0.2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x14ac:dyDescent="0.25">
      <c r="A498" s="99">
        <v>402030000</v>
      </c>
      <c r="B498" s="49" t="s">
        <v>479</v>
      </c>
      <c r="C498" s="124"/>
      <c r="D498" s="47">
        <v>1</v>
      </c>
      <c r="E498" s="47"/>
      <c r="F498" s="47"/>
      <c r="G498" s="47">
        <v>1</v>
      </c>
      <c r="H498" s="47"/>
      <c r="I498" s="47">
        <v>2</v>
      </c>
      <c r="J498" s="47"/>
      <c r="K498" s="47"/>
      <c r="L498" s="47">
        <v>2</v>
      </c>
      <c r="M498" s="47"/>
      <c r="N498" s="47">
        <v>3</v>
      </c>
      <c r="O498" s="47"/>
      <c r="P498" s="47"/>
      <c r="Q498" s="47">
        <v>3</v>
      </c>
      <c r="R498" s="47"/>
      <c r="S498" s="47"/>
      <c r="T498" s="47"/>
      <c r="U498" s="47"/>
      <c r="V498" s="47"/>
      <c r="W498" s="47"/>
      <c r="X498" s="46">
        <v>120</v>
      </c>
      <c r="Y498" s="50"/>
      <c r="Z498" s="111">
        <v>0.41</v>
      </c>
      <c r="AA498" s="112">
        <v>2</v>
      </c>
      <c r="AB498" s="50">
        <v>2</v>
      </c>
      <c r="AC498" s="50">
        <v>4</v>
      </c>
      <c r="AD498" s="50">
        <v>6</v>
      </c>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x14ac:dyDescent="0.2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x14ac:dyDescent="0.25">
      <c r="A504" s="99">
        <v>402090000</v>
      </c>
      <c r="B504" s="49" t="s">
        <v>485</v>
      </c>
      <c r="C504" s="124"/>
      <c r="D504" s="47">
        <v>1</v>
      </c>
      <c r="E504" s="47"/>
      <c r="F504" s="47"/>
      <c r="G504" s="47">
        <v>1</v>
      </c>
      <c r="H504" s="47"/>
      <c r="I504" s="47"/>
      <c r="J504" s="47"/>
      <c r="K504" s="47"/>
      <c r="L504" s="47"/>
      <c r="M504" s="47"/>
      <c r="N504" s="47">
        <v>1</v>
      </c>
      <c r="O504" s="47"/>
      <c r="P504" s="47"/>
      <c r="Q504" s="47">
        <v>1</v>
      </c>
      <c r="R504" s="47"/>
      <c r="S504" s="47"/>
      <c r="T504" s="47"/>
      <c r="U504" s="47"/>
      <c r="V504" s="47"/>
      <c r="W504" s="47"/>
      <c r="X504" s="46">
        <v>90</v>
      </c>
      <c r="Y504" s="50"/>
      <c r="Z504" s="111">
        <v>0.41</v>
      </c>
      <c r="AA504" s="112">
        <v>2</v>
      </c>
      <c r="AB504" s="50">
        <v>1.5</v>
      </c>
      <c r="AC504" s="50"/>
      <c r="AD504" s="50">
        <v>1.5</v>
      </c>
      <c r="AE504" s="50"/>
      <c r="AF504" s="51"/>
    </row>
    <row r="505" spans="1:32" hidden="1" x14ac:dyDescent="0.2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25">
      <c r="A506" s="200" t="s">
        <v>2248</v>
      </c>
      <c r="B506" s="201"/>
      <c r="C506" s="123"/>
      <c r="D506" s="37">
        <f>SUM(E506:H506)</f>
        <v>2</v>
      </c>
      <c r="E506" s="37">
        <f>SUM(E507:E536)</f>
        <v>0</v>
      </c>
      <c r="F506" s="37">
        <f>SUM(F507:F536)</f>
        <v>0</v>
      </c>
      <c r="G506" s="37">
        <f>SUM(G507:G536)</f>
        <v>2</v>
      </c>
      <c r="H506" s="37">
        <f>SUM(H507:H536)</f>
        <v>0</v>
      </c>
      <c r="I506" s="37">
        <f>SUM(J506:M506)</f>
        <v>35</v>
      </c>
      <c r="J506" s="37">
        <f>SUM(J507:J536)</f>
        <v>0</v>
      </c>
      <c r="K506" s="37">
        <f>SUM(K507:K536)</f>
        <v>0</v>
      </c>
      <c r="L506" s="37">
        <f>SUM(L507:L536)</f>
        <v>35</v>
      </c>
      <c r="M506" s="37">
        <f>SUM(M507:M536)</f>
        <v>0</v>
      </c>
      <c r="N506" s="37">
        <f>SUM(O506:R506)</f>
        <v>37</v>
      </c>
      <c r="O506" s="37">
        <f>SUM(O507:O536)</f>
        <v>0</v>
      </c>
      <c r="P506" s="37">
        <f>SUM(P507:P536)</f>
        <v>0</v>
      </c>
      <c r="Q506" s="37">
        <f>SUM(Q507:Q536)</f>
        <v>37</v>
      </c>
      <c r="R506" s="37">
        <f>SUM(R507:R536)</f>
        <v>0</v>
      </c>
      <c r="S506" s="37">
        <f>SUM(T506:W506)</f>
        <v>0</v>
      </c>
      <c r="T506" s="37">
        <f>SUM(T507:T536)</f>
        <v>0</v>
      </c>
      <c r="U506" s="37">
        <f>SUM(U507:U536)</f>
        <v>0</v>
      </c>
      <c r="V506" s="37">
        <f>SUM(V507:V536)</f>
        <v>0</v>
      </c>
      <c r="W506" s="37">
        <f>SUM(W507:W536)</f>
        <v>0</v>
      </c>
      <c r="X506" s="38" t="s">
        <v>1937</v>
      </c>
      <c r="Y506" s="39"/>
      <c r="Z506" s="107" t="s">
        <v>1937</v>
      </c>
      <c r="AA506" s="108" t="s">
        <v>1937</v>
      </c>
      <c r="AB506" s="42">
        <f>SUM(AB507:AB536)</f>
        <v>4</v>
      </c>
      <c r="AC506" s="42">
        <f>SUM(AC507:AC536)</f>
        <v>70.866666666666674</v>
      </c>
      <c r="AD506" s="42">
        <f>SUM(AD507:AD536)</f>
        <v>74.866666666666674</v>
      </c>
      <c r="AE506" s="42">
        <f>SUM(AE507:AE536)</f>
        <v>0</v>
      </c>
    </row>
    <row r="507" spans="1:32" x14ac:dyDescent="0.25">
      <c r="A507" s="98">
        <v>421010000</v>
      </c>
      <c r="B507" s="35" t="s">
        <v>487</v>
      </c>
      <c r="C507" s="124"/>
      <c r="D507" s="6"/>
      <c r="E507" s="6"/>
      <c r="F507" s="6"/>
      <c r="G507" s="6"/>
      <c r="H507" s="6"/>
      <c r="I507" s="6">
        <v>1</v>
      </c>
      <c r="J507" s="6"/>
      <c r="K507" s="6"/>
      <c r="L507" s="6">
        <v>1</v>
      </c>
      <c r="M507" s="6"/>
      <c r="N507" s="6">
        <v>1</v>
      </c>
      <c r="O507" s="6"/>
      <c r="P507" s="6"/>
      <c r="Q507" s="6">
        <v>1</v>
      </c>
      <c r="R507" s="6"/>
      <c r="S507" s="6"/>
      <c r="T507" s="6"/>
      <c r="U507" s="6"/>
      <c r="V507" s="6"/>
      <c r="W507" s="6"/>
      <c r="X507" s="5">
        <v>132</v>
      </c>
      <c r="Y507" s="31"/>
      <c r="Z507" s="109">
        <v>0.41</v>
      </c>
      <c r="AA507" s="110">
        <v>2</v>
      </c>
      <c r="AB507" s="31"/>
      <c r="AC507" s="31">
        <v>2.2000000000000002</v>
      </c>
      <c r="AD507" s="31">
        <v>2.2000000000000002</v>
      </c>
      <c r="AE507" s="31"/>
    </row>
    <row r="508" spans="1:32" hidden="1" x14ac:dyDescent="0.2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2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x14ac:dyDescent="0.25">
      <c r="A516" s="98">
        <v>421090009</v>
      </c>
      <c r="B516" s="35" t="s">
        <v>496</v>
      </c>
      <c r="C516" s="124"/>
      <c r="D516" s="6"/>
      <c r="E516" s="6"/>
      <c r="F516" s="6"/>
      <c r="G516" s="6"/>
      <c r="H516" s="6"/>
      <c r="I516" s="6">
        <v>1</v>
      </c>
      <c r="J516" s="6"/>
      <c r="K516" s="6"/>
      <c r="L516" s="6">
        <v>1</v>
      </c>
      <c r="M516" s="6"/>
      <c r="N516" s="6">
        <v>1</v>
      </c>
      <c r="O516" s="6"/>
      <c r="P516" s="6"/>
      <c r="Q516" s="6">
        <v>1</v>
      </c>
      <c r="R516" s="6"/>
      <c r="S516" s="6"/>
      <c r="T516" s="6"/>
      <c r="U516" s="6"/>
      <c r="V516" s="6"/>
      <c r="W516" s="6"/>
      <c r="X516" s="5">
        <v>160</v>
      </c>
      <c r="Y516" s="31"/>
      <c r="Z516" s="109">
        <v>0.41</v>
      </c>
      <c r="AA516" s="110">
        <v>2</v>
      </c>
      <c r="AB516" s="31"/>
      <c r="AC516" s="31">
        <v>2.6666666666666701</v>
      </c>
      <c r="AD516" s="31">
        <v>2.6666666666666701</v>
      </c>
      <c r="AE516" s="31"/>
    </row>
    <row r="517" spans="1:32" ht="25.5" x14ac:dyDescent="0.25">
      <c r="A517" s="98">
        <v>421100010</v>
      </c>
      <c r="B517" s="35" t="s">
        <v>497</v>
      </c>
      <c r="C517" s="124"/>
      <c r="D517" s="6"/>
      <c r="E517" s="6"/>
      <c r="F517" s="6"/>
      <c r="G517" s="6"/>
      <c r="H517" s="6"/>
      <c r="I517" s="6">
        <v>18</v>
      </c>
      <c r="J517" s="6"/>
      <c r="K517" s="6"/>
      <c r="L517" s="6">
        <v>18</v>
      </c>
      <c r="M517" s="6"/>
      <c r="N517" s="6">
        <v>18</v>
      </c>
      <c r="O517" s="6"/>
      <c r="P517" s="6"/>
      <c r="Q517" s="6">
        <v>18</v>
      </c>
      <c r="R517" s="6"/>
      <c r="S517" s="6"/>
      <c r="T517" s="6"/>
      <c r="U517" s="6"/>
      <c r="V517" s="6"/>
      <c r="W517" s="6"/>
      <c r="X517" s="5">
        <v>120</v>
      </c>
      <c r="Y517" s="31"/>
      <c r="Z517" s="109">
        <v>0.41</v>
      </c>
      <c r="AA517" s="110">
        <v>2</v>
      </c>
      <c r="AB517" s="31"/>
      <c r="AC517" s="31">
        <v>36</v>
      </c>
      <c r="AD517" s="31">
        <v>36</v>
      </c>
      <c r="AE517" s="31"/>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2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x14ac:dyDescent="0.25">
      <c r="A524" s="99">
        <v>421170017</v>
      </c>
      <c r="B524" s="49" t="s">
        <v>504</v>
      </c>
      <c r="C524" s="124"/>
      <c r="D524" s="47"/>
      <c r="E524" s="47"/>
      <c r="F524" s="47"/>
      <c r="G524" s="47"/>
      <c r="H524" s="47"/>
      <c r="I524" s="47">
        <v>1</v>
      </c>
      <c r="J524" s="47"/>
      <c r="K524" s="47"/>
      <c r="L524" s="47">
        <v>1</v>
      </c>
      <c r="M524" s="47"/>
      <c r="N524" s="47">
        <v>1</v>
      </c>
      <c r="O524" s="47"/>
      <c r="P524" s="47"/>
      <c r="Q524" s="47">
        <v>1</v>
      </c>
      <c r="R524" s="47"/>
      <c r="S524" s="47"/>
      <c r="T524" s="47"/>
      <c r="U524" s="47"/>
      <c r="V524" s="47"/>
      <c r="W524" s="47"/>
      <c r="X524" s="46">
        <v>120</v>
      </c>
      <c r="Y524" s="50"/>
      <c r="Z524" s="111">
        <v>0.41</v>
      </c>
      <c r="AA524" s="112">
        <v>2</v>
      </c>
      <c r="AB524" s="50"/>
      <c r="AC524" s="50">
        <v>2</v>
      </c>
      <c r="AD524" s="50">
        <v>2</v>
      </c>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x14ac:dyDescent="0.25">
      <c r="A527" s="99">
        <v>421200020</v>
      </c>
      <c r="B527" s="49" t="s">
        <v>507</v>
      </c>
      <c r="C527" s="124"/>
      <c r="D527" s="47"/>
      <c r="E527" s="47"/>
      <c r="F527" s="47"/>
      <c r="G527" s="47"/>
      <c r="H527" s="47"/>
      <c r="I527" s="47">
        <v>5</v>
      </c>
      <c r="J527" s="47"/>
      <c r="K527" s="47"/>
      <c r="L527" s="47">
        <v>5</v>
      </c>
      <c r="M527" s="47"/>
      <c r="N527" s="47">
        <v>5</v>
      </c>
      <c r="O527" s="47"/>
      <c r="P527" s="47"/>
      <c r="Q527" s="47">
        <v>5</v>
      </c>
      <c r="R527" s="47"/>
      <c r="S527" s="47"/>
      <c r="T527" s="47"/>
      <c r="U527" s="47"/>
      <c r="V527" s="47"/>
      <c r="W527" s="47"/>
      <c r="X527" s="46">
        <v>120</v>
      </c>
      <c r="Y527" s="50"/>
      <c r="Z527" s="111">
        <v>0.41</v>
      </c>
      <c r="AA527" s="112">
        <v>2</v>
      </c>
      <c r="AB527" s="50"/>
      <c r="AC527" s="50">
        <v>10</v>
      </c>
      <c r="AD527" s="50">
        <v>10</v>
      </c>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x14ac:dyDescent="0.25">
      <c r="A532" s="99">
        <v>421250025</v>
      </c>
      <c r="B532" s="49" t="s">
        <v>512</v>
      </c>
      <c r="C532" s="124"/>
      <c r="D532" s="47">
        <v>2</v>
      </c>
      <c r="E532" s="47"/>
      <c r="F532" s="47"/>
      <c r="G532" s="47">
        <v>2</v>
      </c>
      <c r="H532" s="47"/>
      <c r="I532" s="47">
        <v>9</v>
      </c>
      <c r="J532" s="47"/>
      <c r="K532" s="47"/>
      <c r="L532" s="47">
        <v>9</v>
      </c>
      <c r="M532" s="47"/>
      <c r="N532" s="47">
        <v>11</v>
      </c>
      <c r="O532" s="47"/>
      <c r="P532" s="47"/>
      <c r="Q532" s="47">
        <v>11</v>
      </c>
      <c r="R532" s="47"/>
      <c r="S532" s="47"/>
      <c r="T532" s="47"/>
      <c r="U532" s="47"/>
      <c r="V532" s="47"/>
      <c r="W532" s="47"/>
      <c r="X532" s="46">
        <v>120</v>
      </c>
      <c r="Y532" s="50"/>
      <c r="Z532" s="111">
        <v>0.41</v>
      </c>
      <c r="AA532" s="112">
        <v>2</v>
      </c>
      <c r="AB532" s="50">
        <v>4</v>
      </c>
      <c r="AC532" s="50">
        <v>18</v>
      </c>
      <c r="AD532" s="50">
        <v>22</v>
      </c>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2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hidden="1" x14ac:dyDescent="0.2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v>1</v>
      </c>
      <c r="J538" s="37">
        <v>1</v>
      </c>
      <c r="K538" s="37"/>
      <c r="L538" s="37"/>
      <c r="M538" s="37"/>
      <c r="N538" s="37">
        <v>1</v>
      </c>
      <c r="O538" s="37">
        <v>1</v>
      </c>
      <c r="P538" s="37"/>
      <c r="Q538" s="37"/>
      <c r="R538" s="37"/>
      <c r="S538" s="37"/>
      <c r="T538" s="37"/>
      <c r="U538" s="37"/>
      <c r="V538" s="37"/>
      <c r="W538" s="37"/>
      <c r="X538" s="40">
        <v>147</v>
      </c>
      <c r="Y538" s="42"/>
      <c r="Z538" s="113">
        <v>0.41</v>
      </c>
      <c r="AA538" s="114">
        <v>2</v>
      </c>
      <c r="AB538" s="42"/>
      <c r="AC538" s="42">
        <v>1.0044999999999999</v>
      </c>
      <c r="AD538" s="42">
        <v>1.0044999999999999</v>
      </c>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c r="E540" s="37"/>
      <c r="F540" s="37"/>
      <c r="G540" s="37"/>
      <c r="H540" s="37"/>
      <c r="I540" s="37">
        <v>1</v>
      </c>
      <c r="J540" s="37"/>
      <c r="K540" s="37"/>
      <c r="L540" s="37">
        <v>1</v>
      </c>
      <c r="M540" s="37"/>
      <c r="N540" s="37">
        <v>1</v>
      </c>
      <c r="O540" s="37"/>
      <c r="P540" s="37"/>
      <c r="Q540" s="37">
        <v>1</v>
      </c>
      <c r="R540" s="37"/>
      <c r="S540" s="37"/>
      <c r="T540" s="37"/>
      <c r="U540" s="37"/>
      <c r="V540" s="37"/>
      <c r="W540" s="37"/>
      <c r="X540" s="40">
        <v>60</v>
      </c>
      <c r="Y540" s="42"/>
      <c r="Z540" s="113">
        <v>0.41</v>
      </c>
      <c r="AA540" s="114">
        <v>2</v>
      </c>
      <c r="AB540" s="42"/>
      <c r="AC540" s="42">
        <v>1</v>
      </c>
      <c r="AD540" s="42">
        <v>1</v>
      </c>
      <c r="AE540" s="42"/>
    </row>
    <row r="541" spans="1:32" x14ac:dyDescent="0.2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2" x14ac:dyDescent="0.25">
      <c r="A542" s="101">
        <v>441010000</v>
      </c>
      <c r="B542" s="41" t="s">
        <v>518</v>
      </c>
      <c r="C542" s="123"/>
      <c r="D542" s="37"/>
      <c r="E542" s="37"/>
      <c r="F542" s="37"/>
      <c r="G542" s="37"/>
      <c r="H542" s="37"/>
      <c r="I542" s="37">
        <v>1</v>
      </c>
      <c r="J542" s="37"/>
      <c r="K542" s="37"/>
      <c r="L542" s="37">
        <v>1</v>
      </c>
      <c r="M542" s="37"/>
      <c r="N542" s="37">
        <v>1</v>
      </c>
      <c r="O542" s="37"/>
      <c r="P542" s="37"/>
      <c r="Q542" s="37">
        <v>1</v>
      </c>
      <c r="R542" s="37"/>
      <c r="S542" s="37"/>
      <c r="T542" s="37"/>
      <c r="U542" s="37"/>
      <c r="V542" s="37"/>
      <c r="W542" s="37"/>
      <c r="X542" s="40">
        <v>132</v>
      </c>
      <c r="Y542" s="42"/>
      <c r="Z542" s="113">
        <v>0.41</v>
      </c>
      <c r="AA542" s="114">
        <v>2</v>
      </c>
      <c r="AB542" s="42"/>
      <c r="AC542" s="42">
        <v>2.2000000000000002</v>
      </c>
      <c r="AD542" s="42">
        <v>2.2000000000000002</v>
      </c>
      <c r="AE542" s="42"/>
    </row>
    <row r="543" spans="1:32" x14ac:dyDescent="0.25">
      <c r="A543" s="101">
        <v>600030000</v>
      </c>
      <c r="B543" s="41" t="s">
        <v>2244</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25">
      <c r="A544" s="101">
        <v>600040000</v>
      </c>
      <c r="B544" s="41" t="s">
        <v>2245</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2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98" t="s">
        <v>6</v>
      </c>
      <c r="B546" s="199"/>
      <c r="C546" s="126"/>
      <c r="D546" s="7">
        <f>SUM(E546:H546)</f>
        <v>18</v>
      </c>
      <c r="E546" s="7">
        <f>SUM(E7,E445,E506,E537:E545)</f>
        <v>4</v>
      </c>
      <c r="F546" s="7">
        <f>SUM(F7,F445,F506,F537:F545)</f>
        <v>0</v>
      </c>
      <c r="G546" s="7">
        <f>SUM(G7,G445,G506,G537:G545)</f>
        <v>12</v>
      </c>
      <c r="H546" s="7">
        <f>SUM(H7,H445,H506,H537:H545)</f>
        <v>2</v>
      </c>
      <c r="I546" s="7">
        <f>SUM(J546:M546)</f>
        <v>291</v>
      </c>
      <c r="J546" s="7">
        <f>SUM(J7,J445,J506,J537:J545)</f>
        <v>27</v>
      </c>
      <c r="K546" s="7">
        <f>SUM(K7,K445,K506,K537:K545)</f>
        <v>0</v>
      </c>
      <c r="L546" s="7">
        <f>SUM(L7,L445,L506,L537:L545)</f>
        <v>263</v>
      </c>
      <c r="M546" s="7">
        <f>SUM(M7,M445,M506,M537:M545)</f>
        <v>1</v>
      </c>
      <c r="N546" s="7">
        <f>SUM(O546:R546)</f>
        <v>294</v>
      </c>
      <c r="O546" s="7">
        <f>SUM(O7,O445,O506,O537:O545)</f>
        <v>31</v>
      </c>
      <c r="P546" s="7">
        <f>SUM(P7,P445,P506,P537:P545)</f>
        <v>0</v>
      </c>
      <c r="Q546" s="7">
        <f>SUM(Q7,Q445,Q506,Q537:Q545)</f>
        <v>261</v>
      </c>
      <c r="R546" s="7">
        <f>SUM(R7,R445,R506,R537:R545)</f>
        <v>2</v>
      </c>
      <c r="S546" s="7">
        <f>SUM(T546:W546)</f>
        <v>15</v>
      </c>
      <c r="T546" s="7">
        <f>SUM(T7,T445,T506,T537:T545)</f>
        <v>0</v>
      </c>
      <c r="U546" s="7">
        <f>SUM(U7,U445,U506,U537:U545)</f>
        <v>0</v>
      </c>
      <c r="V546" s="7">
        <f>SUM(V7,V445,V506,V537:V545)</f>
        <v>14</v>
      </c>
      <c r="W546" s="7">
        <f>SUM(W7,W445,W506,W537:W545)</f>
        <v>1</v>
      </c>
      <c r="X546" s="28" t="s">
        <v>1937</v>
      </c>
      <c r="Y546" s="32"/>
      <c r="Z546" s="115" t="s">
        <v>1937</v>
      </c>
      <c r="AA546" s="116" t="s">
        <v>1937</v>
      </c>
      <c r="AB546" s="148">
        <f>SUM(AB7,AB445,AB506,AB537:AB545)</f>
        <v>165.95250000000004</v>
      </c>
      <c r="AC546" s="148">
        <f>SUM(AC7,AC445,AC506,AC537:AC545)</f>
        <v>648.53816666666671</v>
      </c>
      <c r="AD546" s="148">
        <f>SUM(AD7,AD445,AD506,AD537:AD545)</f>
        <v>689.50733333333335</v>
      </c>
      <c r="AE546" s="148">
        <f>SUM(AE7,AE445,AE506,AE537:AE545)</f>
        <v>124.98333333333336</v>
      </c>
    </row>
    <row r="547" spans="1:32" s="19" customFormat="1" x14ac:dyDescent="0.2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200" t="s">
        <v>1331</v>
      </c>
      <c r="B548" s="201"/>
      <c r="C548" s="123"/>
      <c r="D548" s="37">
        <f>SUM(E548:H548)</f>
        <v>5</v>
      </c>
      <c r="E548" s="37">
        <f>SUM(E549:E736)</f>
        <v>0</v>
      </c>
      <c r="F548" s="37">
        <f>SUM(F549:F736)</f>
        <v>0</v>
      </c>
      <c r="G548" s="37">
        <f>SUM(G549:G736)</f>
        <v>5</v>
      </c>
      <c r="H548" s="37">
        <f>SUM(H549:H736)</f>
        <v>0</v>
      </c>
      <c r="I548" s="37">
        <f>SUM(J548:M548)</f>
        <v>6</v>
      </c>
      <c r="J548" s="37">
        <f>SUM(J549:J736)</f>
        <v>4</v>
      </c>
      <c r="K548" s="37">
        <f>SUM(K549:K736)</f>
        <v>0</v>
      </c>
      <c r="L548" s="37">
        <f>SUM(L549:L736)</f>
        <v>2</v>
      </c>
      <c r="M548" s="37">
        <f>SUM(M549:M736)</f>
        <v>0</v>
      </c>
      <c r="N548" s="37">
        <f>SUM(O548:R548)</f>
        <v>11</v>
      </c>
      <c r="O548" s="37">
        <f>SUM(O549:O736)</f>
        <v>4</v>
      </c>
      <c r="P548" s="37">
        <f>SUM(P549:P736)</f>
        <v>0</v>
      </c>
      <c r="Q548" s="37">
        <f>SUM(Q549:Q736)</f>
        <v>7</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18</v>
      </c>
      <c r="AC548" s="42">
        <f>SUM(AC549:AC736)</f>
        <v>12.80066666666667</v>
      </c>
      <c r="AD548" s="42">
        <f>SUM(AD549:AD736)</f>
        <v>30.8006666666667</v>
      </c>
      <c r="AE548" s="42">
        <f>SUM(AE549:AE736)</f>
        <v>0</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x14ac:dyDescent="0.2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2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x14ac:dyDescent="0.25">
      <c r="A732" s="99">
        <v>113070100</v>
      </c>
      <c r="B732" s="49" t="s">
        <v>677</v>
      </c>
      <c r="C732" s="124"/>
      <c r="D732" s="47">
        <v>2</v>
      </c>
      <c r="E732" s="47"/>
      <c r="F732" s="47"/>
      <c r="G732" s="47">
        <v>2</v>
      </c>
      <c r="H732" s="47"/>
      <c r="I732" s="47">
        <v>3</v>
      </c>
      <c r="J732" s="47">
        <v>2</v>
      </c>
      <c r="K732" s="47"/>
      <c r="L732" s="47">
        <v>1</v>
      </c>
      <c r="M732" s="47"/>
      <c r="N732" s="47">
        <v>5</v>
      </c>
      <c r="O732" s="47">
        <v>2</v>
      </c>
      <c r="P732" s="47"/>
      <c r="Q732" s="47">
        <v>3</v>
      </c>
      <c r="R732" s="47"/>
      <c r="S732" s="47"/>
      <c r="T732" s="47"/>
      <c r="U732" s="47"/>
      <c r="V732" s="47"/>
      <c r="W732" s="47"/>
      <c r="X732" s="46">
        <v>186</v>
      </c>
      <c r="Y732" s="50"/>
      <c r="Z732" s="111">
        <v>0.41</v>
      </c>
      <c r="AA732" s="112">
        <v>2</v>
      </c>
      <c r="AB732" s="50">
        <v>6.2</v>
      </c>
      <c r="AC732" s="50">
        <v>5.6420000000000003</v>
      </c>
      <c r="AD732" s="50">
        <v>11.842000000000001</v>
      </c>
      <c r="AE732" s="50"/>
      <c r="AF732" s="51"/>
    </row>
    <row r="733" spans="1:32" s="48" customFormat="1" x14ac:dyDescent="0.25">
      <c r="A733" s="99">
        <v>113070200</v>
      </c>
      <c r="B733" s="49" t="s">
        <v>678</v>
      </c>
      <c r="C733" s="124"/>
      <c r="D733" s="47">
        <v>3</v>
      </c>
      <c r="E733" s="47"/>
      <c r="F733" s="47"/>
      <c r="G733" s="47">
        <v>3</v>
      </c>
      <c r="H733" s="47"/>
      <c r="I733" s="47">
        <v>3</v>
      </c>
      <c r="J733" s="47">
        <v>2</v>
      </c>
      <c r="K733" s="47"/>
      <c r="L733" s="47">
        <v>1</v>
      </c>
      <c r="M733" s="47"/>
      <c r="N733" s="47">
        <v>6</v>
      </c>
      <c r="O733" s="47">
        <v>2</v>
      </c>
      <c r="P733" s="47"/>
      <c r="Q733" s="47">
        <v>4</v>
      </c>
      <c r="R733" s="47"/>
      <c r="S733" s="47"/>
      <c r="T733" s="47"/>
      <c r="U733" s="47"/>
      <c r="V733" s="47"/>
      <c r="W733" s="47"/>
      <c r="X733" s="46">
        <v>236</v>
      </c>
      <c r="Y733" s="50"/>
      <c r="Z733" s="111">
        <v>0.41</v>
      </c>
      <c r="AA733" s="112">
        <v>2</v>
      </c>
      <c r="AB733" s="50">
        <v>11.8</v>
      </c>
      <c r="AC733" s="50">
        <v>7.1586666666666696</v>
      </c>
      <c r="AD733" s="50">
        <v>18.958666666666701</v>
      </c>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2244</v>
      </c>
      <c r="C743" s="123"/>
      <c r="D743" s="37"/>
      <c r="E743" s="37"/>
      <c r="F743" s="37"/>
      <c r="G743" s="37"/>
      <c r="H743" s="37"/>
      <c r="I743" s="37">
        <v>1</v>
      </c>
      <c r="J743" s="37"/>
      <c r="K743" s="37"/>
      <c r="L743" s="37">
        <v>1</v>
      </c>
      <c r="M743" s="37"/>
      <c r="N743" s="37">
        <v>1</v>
      </c>
      <c r="O743" s="37"/>
      <c r="P743" s="37"/>
      <c r="Q743" s="37">
        <v>1</v>
      </c>
      <c r="R743" s="37"/>
      <c r="S743" s="37"/>
      <c r="T743" s="37"/>
      <c r="U743" s="37"/>
      <c r="V743" s="37"/>
      <c r="W743" s="37"/>
      <c r="X743" s="40">
        <v>60</v>
      </c>
      <c r="Y743" s="42"/>
      <c r="Z743" s="113">
        <v>0.41</v>
      </c>
      <c r="AA743" s="114">
        <v>2</v>
      </c>
      <c r="AB743" s="42"/>
      <c r="AC743" s="42">
        <v>1</v>
      </c>
      <c r="AD743" s="42">
        <v>1</v>
      </c>
      <c r="AE743" s="42"/>
    </row>
    <row r="744" spans="1:32" x14ac:dyDescent="0.2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98" t="s">
        <v>6</v>
      </c>
      <c r="B746" s="199"/>
      <c r="C746" s="126"/>
      <c r="D746" s="7">
        <f>SUM(E746:H746)</f>
        <v>5</v>
      </c>
      <c r="E746" s="7">
        <f>SUM(E548,E737:E745)</f>
        <v>0</v>
      </c>
      <c r="F746" s="7">
        <f>SUM(F548,F737:F745)</f>
        <v>0</v>
      </c>
      <c r="G746" s="7">
        <f>SUM(G548,G737:G745)</f>
        <v>5</v>
      </c>
      <c r="H746" s="7">
        <f>SUM(H548,H737:H745)</f>
        <v>0</v>
      </c>
      <c r="I746" s="7">
        <f>SUM(J746:M746)</f>
        <v>7</v>
      </c>
      <c r="J746" s="7">
        <f>SUM(J548,J737:J745)</f>
        <v>4</v>
      </c>
      <c r="K746" s="7">
        <f>SUM(K548,K737:K745)</f>
        <v>0</v>
      </c>
      <c r="L746" s="7">
        <f>SUM(L548,L737:L745)</f>
        <v>3</v>
      </c>
      <c r="M746" s="7">
        <f>SUM(M548,M737:M745)</f>
        <v>0</v>
      </c>
      <c r="N746" s="7">
        <f>SUM(O746:R746)</f>
        <v>12</v>
      </c>
      <c r="O746" s="7">
        <f>SUM(O548,O737:O745)</f>
        <v>4</v>
      </c>
      <c r="P746" s="7">
        <f>SUM(P548,P737:P745)</f>
        <v>0</v>
      </c>
      <c r="Q746" s="7">
        <f>SUM(Q548,Q737:Q745)</f>
        <v>8</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148">
        <f>SUM(AB548,AB737:AB745)</f>
        <v>18</v>
      </c>
      <c r="AC746" s="148">
        <f>SUM(AC548,AC737:AC745)</f>
        <v>13.80066666666667</v>
      </c>
      <c r="AD746" s="148">
        <f>SUM(AD548,AD737:AD745)</f>
        <v>31.8006666666667</v>
      </c>
      <c r="AE746" s="148">
        <f>SUM(AE548,AE737:AE745)</f>
        <v>0</v>
      </c>
    </row>
    <row r="747" spans="1:32" s="19" customFormat="1" x14ac:dyDescent="0.2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200" t="s">
        <v>1332</v>
      </c>
      <c r="B748" s="201"/>
      <c r="C748" s="123"/>
      <c r="D748" s="37">
        <f>SUM(E748:H748)</f>
        <v>38</v>
      </c>
      <c r="E748" s="37">
        <f>SUM(E749:E757)</f>
        <v>0</v>
      </c>
      <c r="F748" s="37">
        <f>SUM(F749:F757)</f>
        <v>0</v>
      </c>
      <c r="G748" s="37">
        <f>SUM(G749:G757)</f>
        <v>38</v>
      </c>
      <c r="H748" s="37">
        <f>SUM(H749:H757)</f>
        <v>0</v>
      </c>
      <c r="I748" s="37">
        <f>SUM(J748:M748)</f>
        <v>88</v>
      </c>
      <c r="J748" s="37">
        <f>SUM(J749:J757)</f>
        <v>1</v>
      </c>
      <c r="K748" s="37">
        <f>SUM(K749:K757)</f>
        <v>0</v>
      </c>
      <c r="L748" s="37">
        <f>SUM(L749:L757)</f>
        <v>87</v>
      </c>
      <c r="M748" s="37">
        <f>SUM(M749:M757)</f>
        <v>0</v>
      </c>
      <c r="N748" s="37">
        <f>SUM(O748:R748)</f>
        <v>125</v>
      </c>
      <c r="O748" s="37">
        <f>SUM(O749:O757)</f>
        <v>1</v>
      </c>
      <c r="P748" s="37">
        <f>SUM(P749:P757)</f>
        <v>0</v>
      </c>
      <c r="Q748" s="37">
        <f>SUM(Q749:Q757)</f>
        <v>124</v>
      </c>
      <c r="R748" s="37">
        <f>SUM(R749:R757)</f>
        <v>0</v>
      </c>
      <c r="S748" s="37">
        <f>SUM(T748:W748)</f>
        <v>1</v>
      </c>
      <c r="T748" s="37">
        <f>SUM(T749:T757)</f>
        <v>0</v>
      </c>
      <c r="U748" s="37">
        <f>SUM(U749:U757)</f>
        <v>0</v>
      </c>
      <c r="V748" s="37">
        <f>SUM(V749:V757)</f>
        <v>1</v>
      </c>
      <c r="W748" s="37">
        <f>SUM(W749:W757)</f>
        <v>0</v>
      </c>
      <c r="X748" s="38" t="s">
        <v>1937</v>
      </c>
      <c r="Y748" s="39"/>
      <c r="Z748" s="107" t="s">
        <v>1937</v>
      </c>
      <c r="AA748" s="108" t="s">
        <v>1937</v>
      </c>
      <c r="AB748" s="42">
        <f>SUM(AB749:AB757)</f>
        <v>205.20000000000002</v>
      </c>
      <c r="AC748" s="42">
        <f>SUM(AC749:AC757)</f>
        <v>472.01400000000001</v>
      </c>
      <c r="AD748" s="42">
        <f>SUM(AD749:AD757)</f>
        <v>671.81399999999894</v>
      </c>
      <c r="AE748" s="42">
        <f>SUM(AE749:AE757)</f>
        <v>5.4</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x14ac:dyDescent="0.25">
      <c r="A750" s="98">
        <v>321010000</v>
      </c>
      <c r="B750" s="35" t="s">
        <v>686</v>
      </c>
      <c r="C750" s="124"/>
      <c r="D750" s="6"/>
      <c r="E750" s="6"/>
      <c r="F750" s="6"/>
      <c r="G750" s="6"/>
      <c r="H750" s="6"/>
      <c r="I750" s="6">
        <v>2</v>
      </c>
      <c r="J750" s="6"/>
      <c r="K750" s="6"/>
      <c r="L750" s="6">
        <v>2</v>
      </c>
      <c r="M750" s="6"/>
      <c r="N750" s="6">
        <v>2</v>
      </c>
      <c r="O750" s="6"/>
      <c r="P750" s="6"/>
      <c r="Q750" s="6">
        <v>2</v>
      </c>
      <c r="R750" s="6"/>
      <c r="S750" s="6"/>
      <c r="T750" s="6"/>
      <c r="U750" s="6"/>
      <c r="V750" s="6"/>
      <c r="W750" s="6"/>
      <c r="X750" s="5">
        <v>324</v>
      </c>
      <c r="Y750" s="31"/>
      <c r="Z750" s="109">
        <v>0.41</v>
      </c>
      <c r="AA750" s="110">
        <v>2</v>
      </c>
      <c r="AB750" s="31"/>
      <c r="AC750" s="31">
        <v>10.8</v>
      </c>
      <c r="AD750" s="31">
        <v>10.8</v>
      </c>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v>37</v>
      </c>
      <c r="E752" s="6"/>
      <c r="F752" s="6"/>
      <c r="G752" s="6">
        <v>37</v>
      </c>
      <c r="H752" s="6"/>
      <c r="I752" s="6">
        <v>76</v>
      </c>
      <c r="J752" s="6">
        <v>1</v>
      </c>
      <c r="K752" s="6"/>
      <c r="L752" s="6">
        <v>75</v>
      </c>
      <c r="M752" s="6"/>
      <c r="N752" s="6">
        <v>113</v>
      </c>
      <c r="O752" s="6">
        <v>1</v>
      </c>
      <c r="P752" s="6"/>
      <c r="Q752" s="6">
        <v>112</v>
      </c>
      <c r="R752" s="6"/>
      <c r="S752" s="6"/>
      <c r="T752" s="6"/>
      <c r="U752" s="6"/>
      <c r="V752" s="6"/>
      <c r="W752" s="6"/>
      <c r="X752" s="5">
        <v>324</v>
      </c>
      <c r="Y752" s="31"/>
      <c r="Z752" s="109">
        <v>0.41</v>
      </c>
      <c r="AA752" s="110">
        <v>2</v>
      </c>
      <c r="AB752" s="31">
        <v>199.8</v>
      </c>
      <c r="AC752" s="31">
        <v>407.214</v>
      </c>
      <c r="AD752" s="31">
        <v>607.01399999999899</v>
      </c>
      <c r="AE752" s="31"/>
    </row>
    <row r="753" spans="1:31" ht="38.25" x14ac:dyDescent="0.25">
      <c r="A753" s="98">
        <v>321040000</v>
      </c>
      <c r="B753" s="35" t="s">
        <v>689</v>
      </c>
      <c r="C753" s="124"/>
      <c r="D753" s="6">
        <v>1</v>
      </c>
      <c r="E753" s="6"/>
      <c r="F753" s="6"/>
      <c r="G753" s="6">
        <v>1</v>
      </c>
      <c r="H753" s="6"/>
      <c r="I753" s="6">
        <v>10</v>
      </c>
      <c r="J753" s="6"/>
      <c r="K753" s="6"/>
      <c r="L753" s="6">
        <v>10</v>
      </c>
      <c r="M753" s="6"/>
      <c r="N753" s="6">
        <v>10</v>
      </c>
      <c r="O753" s="6"/>
      <c r="P753" s="6"/>
      <c r="Q753" s="6">
        <v>10</v>
      </c>
      <c r="R753" s="6"/>
      <c r="S753" s="6">
        <v>1</v>
      </c>
      <c r="T753" s="6"/>
      <c r="U753" s="6"/>
      <c r="V753" s="6">
        <v>1</v>
      </c>
      <c r="W753" s="6"/>
      <c r="X753" s="5">
        <v>324</v>
      </c>
      <c r="Y753" s="31"/>
      <c r="Z753" s="109">
        <v>0.41</v>
      </c>
      <c r="AA753" s="110">
        <v>2</v>
      </c>
      <c r="AB753" s="31">
        <v>5.4</v>
      </c>
      <c r="AC753" s="31">
        <v>54</v>
      </c>
      <c r="AD753" s="31">
        <v>54</v>
      </c>
      <c r="AE753" s="31">
        <v>5.4</v>
      </c>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200" t="s">
        <v>1333</v>
      </c>
      <c r="B758" s="201"/>
      <c r="C758" s="123"/>
      <c r="D758" s="37">
        <f>SUM(E758:H758)</f>
        <v>132</v>
      </c>
      <c r="E758" s="37">
        <f>SUM(E759:E852)</f>
        <v>58</v>
      </c>
      <c r="F758" s="37">
        <f>SUM(F759:F852)</f>
        <v>0</v>
      </c>
      <c r="G758" s="37">
        <f>SUM(G759:G852)</f>
        <v>74</v>
      </c>
      <c r="H758" s="37">
        <f>SUM(H759:H852)</f>
        <v>0</v>
      </c>
      <c r="I758" s="37">
        <f>SUM(J758:M758)</f>
        <v>90</v>
      </c>
      <c r="J758" s="37">
        <f>SUM(J759:J852)</f>
        <v>47</v>
      </c>
      <c r="K758" s="37">
        <f>SUM(K759:K852)</f>
        <v>0</v>
      </c>
      <c r="L758" s="37">
        <f>SUM(L759:L852)</f>
        <v>43</v>
      </c>
      <c r="M758" s="37">
        <f>SUM(M759:M852)</f>
        <v>0</v>
      </c>
      <c r="N758" s="37">
        <f>SUM(O758:R758)</f>
        <v>180</v>
      </c>
      <c r="O758" s="37">
        <f>SUM(O759:O852)</f>
        <v>104</v>
      </c>
      <c r="P758" s="37">
        <f>SUM(P759:P852)</f>
        <v>0</v>
      </c>
      <c r="Q758" s="37">
        <f>SUM(Q759:Q852)</f>
        <v>76</v>
      </c>
      <c r="R758" s="37">
        <f>SUM(R759:R852)</f>
        <v>0</v>
      </c>
      <c r="S758" s="37">
        <f>SUM(T758:W758)</f>
        <v>42</v>
      </c>
      <c r="T758" s="37">
        <f>SUM(T759:T852)</f>
        <v>1</v>
      </c>
      <c r="U758" s="37">
        <f>SUM(U759:U852)</f>
        <v>0</v>
      </c>
      <c r="V758" s="37">
        <f>SUM(V759:V852)</f>
        <v>41</v>
      </c>
      <c r="W758" s="37">
        <f>SUM(W759:W852)</f>
        <v>0</v>
      </c>
      <c r="X758" s="38" t="s">
        <v>1937</v>
      </c>
      <c r="Y758" s="39"/>
      <c r="Z758" s="107" t="s">
        <v>1937</v>
      </c>
      <c r="AA758" s="108" t="s">
        <v>1937</v>
      </c>
      <c r="AB758" s="42">
        <f>SUM(AB759:AB852)</f>
        <v>424.28116666666637</v>
      </c>
      <c r="AC758" s="42">
        <f>SUM(AC759:AC852)</f>
        <v>236.50633333333332</v>
      </c>
      <c r="AD758" s="42">
        <f>SUM(AD759:AD852)</f>
        <v>511.065</v>
      </c>
      <c r="AE758" s="42">
        <f>SUM(AE759:AE852)</f>
        <v>149.7225</v>
      </c>
    </row>
    <row r="759" spans="1:31" ht="25.5" hidden="1" x14ac:dyDescent="0.2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2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2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x14ac:dyDescent="0.25">
      <c r="A771" s="98">
        <v>301030100</v>
      </c>
      <c r="B771" s="35" t="s">
        <v>695</v>
      </c>
      <c r="C771" s="124"/>
      <c r="D771" s="6">
        <v>1</v>
      </c>
      <c r="E771" s="6"/>
      <c r="F771" s="6"/>
      <c r="G771" s="6">
        <v>1</v>
      </c>
      <c r="H771" s="6"/>
      <c r="I771" s="6"/>
      <c r="J771" s="6"/>
      <c r="K771" s="6"/>
      <c r="L771" s="6"/>
      <c r="M771" s="6"/>
      <c r="N771" s="6"/>
      <c r="O771" s="6"/>
      <c r="P771" s="6"/>
      <c r="Q771" s="6"/>
      <c r="R771" s="6"/>
      <c r="S771" s="6">
        <v>1</v>
      </c>
      <c r="T771" s="6"/>
      <c r="U771" s="6"/>
      <c r="V771" s="6">
        <v>1</v>
      </c>
      <c r="W771" s="6"/>
      <c r="X771" s="5">
        <v>333</v>
      </c>
      <c r="Y771" s="31"/>
      <c r="Z771" s="109">
        <v>0.41</v>
      </c>
      <c r="AA771" s="110">
        <v>2</v>
      </c>
      <c r="AB771" s="31">
        <v>5.55</v>
      </c>
      <c r="AC771" s="31"/>
      <c r="AD771" s="31"/>
      <c r="AE771" s="31">
        <v>5.55</v>
      </c>
    </row>
    <row r="772" spans="1:31" hidden="1" x14ac:dyDescent="0.2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x14ac:dyDescent="0.25">
      <c r="A773" s="98">
        <v>301030300</v>
      </c>
      <c r="B773" s="35" t="s">
        <v>701</v>
      </c>
      <c r="C773" s="124"/>
      <c r="D773" s="6">
        <v>4</v>
      </c>
      <c r="E773" s="6">
        <v>1</v>
      </c>
      <c r="F773" s="6"/>
      <c r="G773" s="6">
        <v>3</v>
      </c>
      <c r="H773" s="6"/>
      <c r="I773" s="6"/>
      <c r="J773" s="6"/>
      <c r="K773" s="6"/>
      <c r="L773" s="6"/>
      <c r="M773" s="6"/>
      <c r="N773" s="6">
        <v>2</v>
      </c>
      <c r="O773" s="6">
        <v>1</v>
      </c>
      <c r="P773" s="6"/>
      <c r="Q773" s="6">
        <v>1</v>
      </c>
      <c r="R773" s="6"/>
      <c r="S773" s="6">
        <v>2</v>
      </c>
      <c r="T773" s="6"/>
      <c r="U773" s="6"/>
      <c r="V773" s="6">
        <v>2</v>
      </c>
      <c r="W773" s="6"/>
      <c r="X773" s="5">
        <v>286</v>
      </c>
      <c r="Y773" s="31"/>
      <c r="Z773" s="109">
        <v>0.41</v>
      </c>
      <c r="AA773" s="110">
        <v>2</v>
      </c>
      <c r="AB773" s="31">
        <v>16.2543333333333</v>
      </c>
      <c r="AC773" s="31"/>
      <c r="AD773" s="31">
        <v>6.7210000000000001</v>
      </c>
      <c r="AE773" s="31">
        <v>9.5333333333333297</v>
      </c>
    </row>
    <row r="774" spans="1:31" x14ac:dyDescent="0.25">
      <c r="A774" s="98">
        <v>301030400</v>
      </c>
      <c r="B774" s="35" t="s">
        <v>702</v>
      </c>
      <c r="C774" s="124"/>
      <c r="D774" s="6">
        <v>1</v>
      </c>
      <c r="E774" s="6"/>
      <c r="F774" s="6"/>
      <c r="G774" s="6">
        <v>1</v>
      </c>
      <c r="H774" s="6"/>
      <c r="I774" s="6"/>
      <c r="J774" s="6"/>
      <c r="K774" s="6"/>
      <c r="L774" s="6"/>
      <c r="M774" s="6"/>
      <c r="N774" s="6">
        <v>1</v>
      </c>
      <c r="O774" s="6"/>
      <c r="P774" s="6"/>
      <c r="Q774" s="6">
        <v>1</v>
      </c>
      <c r="R774" s="6"/>
      <c r="S774" s="6"/>
      <c r="T774" s="6"/>
      <c r="U774" s="6"/>
      <c r="V774" s="6"/>
      <c r="W774" s="6"/>
      <c r="X774" s="5">
        <v>333</v>
      </c>
      <c r="Y774" s="31"/>
      <c r="Z774" s="109">
        <v>0.41</v>
      </c>
      <c r="AA774" s="110">
        <v>2</v>
      </c>
      <c r="AB774" s="31">
        <v>5.55</v>
      </c>
      <c r="AC774" s="31"/>
      <c r="AD774" s="31">
        <v>5.55</v>
      </c>
      <c r="AE774" s="31"/>
    </row>
    <row r="775" spans="1:31" x14ac:dyDescent="0.25">
      <c r="A775" s="98">
        <v>301030500</v>
      </c>
      <c r="B775" s="35" t="s">
        <v>703</v>
      </c>
      <c r="C775" s="124"/>
      <c r="D775" s="6">
        <v>2</v>
      </c>
      <c r="E775" s="6">
        <v>1</v>
      </c>
      <c r="F775" s="6"/>
      <c r="G775" s="6">
        <v>1</v>
      </c>
      <c r="H775" s="6"/>
      <c r="I775" s="6"/>
      <c r="J775" s="6"/>
      <c r="K775" s="6"/>
      <c r="L775" s="6"/>
      <c r="M775" s="6"/>
      <c r="N775" s="6">
        <v>1</v>
      </c>
      <c r="O775" s="6">
        <v>1</v>
      </c>
      <c r="P775" s="6"/>
      <c r="Q775" s="6"/>
      <c r="R775" s="6"/>
      <c r="S775" s="6">
        <v>1</v>
      </c>
      <c r="T775" s="6"/>
      <c r="U775" s="6"/>
      <c r="V775" s="6">
        <v>1</v>
      </c>
      <c r="W775" s="6"/>
      <c r="X775" s="5">
        <v>306</v>
      </c>
      <c r="Y775" s="31"/>
      <c r="Z775" s="109">
        <v>0.41</v>
      </c>
      <c r="AA775" s="110">
        <v>2</v>
      </c>
      <c r="AB775" s="31">
        <v>7.1909999999999998</v>
      </c>
      <c r="AC775" s="31"/>
      <c r="AD775" s="31">
        <v>2.0910000000000002</v>
      </c>
      <c r="AE775" s="31">
        <v>5.0999999999999996</v>
      </c>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x14ac:dyDescent="0.25">
      <c r="A778" s="98">
        <v>301040100</v>
      </c>
      <c r="B778" s="35" t="s">
        <v>706</v>
      </c>
      <c r="C778" s="124"/>
      <c r="D778" s="6">
        <v>1</v>
      </c>
      <c r="E778" s="6"/>
      <c r="F778" s="6"/>
      <c r="G778" s="6">
        <v>1</v>
      </c>
      <c r="H778" s="6"/>
      <c r="I778" s="6"/>
      <c r="J778" s="6"/>
      <c r="K778" s="6"/>
      <c r="L778" s="6"/>
      <c r="M778" s="6"/>
      <c r="N778" s="6">
        <v>1</v>
      </c>
      <c r="O778" s="6"/>
      <c r="P778" s="6"/>
      <c r="Q778" s="6">
        <v>1</v>
      </c>
      <c r="R778" s="6"/>
      <c r="S778" s="6"/>
      <c r="T778" s="6"/>
      <c r="U778" s="6"/>
      <c r="V778" s="6"/>
      <c r="W778" s="6"/>
      <c r="X778" s="5">
        <v>345</v>
      </c>
      <c r="Y778" s="31"/>
      <c r="Z778" s="109">
        <v>0.41</v>
      </c>
      <c r="AA778" s="110">
        <v>2</v>
      </c>
      <c r="AB778" s="31">
        <v>5.75</v>
      </c>
      <c r="AC778" s="31"/>
      <c r="AD778" s="31">
        <v>5.75</v>
      </c>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2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x14ac:dyDescent="0.25">
      <c r="A781" s="98">
        <v>302010000</v>
      </c>
      <c r="B781" s="35" t="s">
        <v>709</v>
      </c>
      <c r="C781" s="124"/>
      <c r="D781" s="6">
        <v>1</v>
      </c>
      <c r="E781" s="6"/>
      <c r="F781" s="6"/>
      <c r="G781" s="6">
        <v>1</v>
      </c>
      <c r="H781" s="6"/>
      <c r="I781" s="6"/>
      <c r="J781" s="6"/>
      <c r="K781" s="6"/>
      <c r="L781" s="6"/>
      <c r="M781" s="6"/>
      <c r="N781" s="6">
        <v>1</v>
      </c>
      <c r="O781" s="6"/>
      <c r="P781" s="6"/>
      <c r="Q781" s="6">
        <v>1</v>
      </c>
      <c r="R781" s="6"/>
      <c r="S781" s="6"/>
      <c r="T781" s="6"/>
      <c r="U781" s="6"/>
      <c r="V781" s="6"/>
      <c r="W781" s="6"/>
      <c r="X781" s="5">
        <v>345</v>
      </c>
      <c r="Y781" s="31"/>
      <c r="Z781" s="109">
        <v>0.41</v>
      </c>
      <c r="AA781" s="110">
        <v>2</v>
      </c>
      <c r="AB781" s="31">
        <v>5.75</v>
      </c>
      <c r="AC781" s="31"/>
      <c r="AD781" s="31">
        <v>5.75</v>
      </c>
      <c r="AE781" s="31"/>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x14ac:dyDescent="0.25">
      <c r="A783" s="98">
        <v>302020100</v>
      </c>
      <c r="B783" s="35" t="s">
        <v>711</v>
      </c>
      <c r="C783" s="124"/>
      <c r="D783" s="6">
        <v>1</v>
      </c>
      <c r="E783" s="6"/>
      <c r="F783" s="6"/>
      <c r="G783" s="6">
        <v>1</v>
      </c>
      <c r="H783" s="6"/>
      <c r="I783" s="6"/>
      <c r="J783" s="6"/>
      <c r="K783" s="6"/>
      <c r="L783" s="6"/>
      <c r="M783" s="6"/>
      <c r="N783" s="6">
        <v>1</v>
      </c>
      <c r="O783" s="6"/>
      <c r="P783" s="6"/>
      <c r="Q783" s="6">
        <v>1</v>
      </c>
      <c r="R783" s="6"/>
      <c r="S783" s="6"/>
      <c r="T783" s="6"/>
      <c r="U783" s="6"/>
      <c r="V783" s="6"/>
      <c r="W783" s="6"/>
      <c r="X783" s="5">
        <v>349</v>
      </c>
      <c r="Y783" s="31"/>
      <c r="Z783" s="109">
        <v>0.41</v>
      </c>
      <c r="AA783" s="110">
        <v>2</v>
      </c>
      <c r="AB783" s="31">
        <v>5.81666666666667</v>
      </c>
      <c r="AC783" s="31"/>
      <c r="AD783" s="31">
        <v>5.81666666666667</v>
      </c>
      <c r="AE783" s="31"/>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x14ac:dyDescent="0.25">
      <c r="A786" s="98">
        <v>302050000</v>
      </c>
      <c r="B786" s="35" t="s">
        <v>714</v>
      </c>
      <c r="C786" s="124"/>
      <c r="D786" s="6">
        <v>1</v>
      </c>
      <c r="E786" s="6"/>
      <c r="F786" s="6"/>
      <c r="G786" s="6">
        <v>1</v>
      </c>
      <c r="H786" s="6"/>
      <c r="I786" s="6"/>
      <c r="J786" s="6"/>
      <c r="K786" s="6"/>
      <c r="L786" s="6"/>
      <c r="M786" s="6"/>
      <c r="N786" s="6">
        <v>1</v>
      </c>
      <c r="O786" s="6"/>
      <c r="P786" s="6"/>
      <c r="Q786" s="6">
        <v>1</v>
      </c>
      <c r="R786" s="6"/>
      <c r="S786" s="6"/>
      <c r="T786" s="6"/>
      <c r="U786" s="6"/>
      <c r="V786" s="6"/>
      <c r="W786" s="6"/>
      <c r="X786" s="5">
        <v>368</v>
      </c>
      <c r="Y786" s="31"/>
      <c r="Z786" s="109">
        <v>0.41</v>
      </c>
      <c r="AA786" s="110">
        <v>2</v>
      </c>
      <c r="AB786" s="31">
        <v>6.1333333333333302</v>
      </c>
      <c r="AC786" s="31"/>
      <c r="AD786" s="31">
        <v>6.1333333333333302</v>
      </c>
      <c r="AE786" s="31"/>
    </row>
    <row r="787" spans="1:31" hidden="1" x14ac:dyDescent="0.25">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x14ac:dyDescent="0.25">
      <c r="A788" s="98">
        <v>302070000</v>
      </c>
      <c r="B788" s="35" t="s">
        <v>716</v>
      </c>
      <c r="C788" s="124"/>
      <c r="D788" s="6">
        <v>1</v>
      </c>
      <c r="E788" s="6"/>
      <c r="F788" s="6"/>
      <c r="G788" s="6">
        <v>1</v>
      </c>
      <c r="H788" s="6"/>
      <c r="I788" s="6"/>
      <c r="J788" s="6"/>
      <c r="K788" s="6"/>
      <c r="L788" s="6"/>
      <c r="M788" s="6"/>
      <c r="N788" s="6">
        <v>1</v>
      </c>
      <c r="O788" s="6"/>
      <c r="P788" s="6"/>
      <c r="Q788" s="6">
        <v>1</v>
      </c>
      <c r="R788" s="6"/>
      <c r="S788" s="6"/>
      <c r="T788" s="6"/>
      <c r="U788" s="6"/>
      <c r="V788" s="6"/>
      <c r="W788" s="6"/>
      <c r="X788" s="5">
        <v>345</v>
      </c>
      <c r="Y788" s="31"/>
      <c r="Z788" s="109">
        <v>0.41</v>
      </c>
      <c r="AA788" s="110">
        <v>2</v>
      </c>
      <c r="AB788" s="31">
        <v>5.75</v>
      </c>
      <c r="AC788" s="31"/>
      <c r="AD788" s="31">
        <v>5.75</v>
      </c>
      <c r="AE788" s="31"/>
    </row>
    <row r="789" spans="1:31" hidden="1" x14ac:dyDescent="0.2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x14ac:dyDescent="0.25">
      <c r="A790" s="98">
        <v>302090000</v>
      </c>
      <c r="B790" s="35" t="s">
        <v>718</v>
      </c>
      <c r="C790" s="124"/>
      <c r="D790" s="6">
        <v>1</v>
      </c>
      <c r="E790" s="6"/>
      <c r="F790" s="6"/>
      <c r="G790" s="6">
        <v>1</v>
      </c>
      <c r="H790" s="6"/>
      <c r="I790" s="6"/>
      <c r="J790" s="6"/>
      <c r="K790" s="6"/>
      <c r="L790" s="6"/>
      <c r="M790" s="6"/>
      <c r="N790" s="6">
        <v>1</v>
      </c>
      <c r="O790" s="6"/>
      <c r="P790" s="6"/>
      <c r="Q790" s="6">
        <v>1</v>
      </c>
      <c r="R790" s="6"/>
      <c r="S790" s="6"/>
      <c r="T790" s="6"/>
      <c r="U790" s="6"/>
      <c r="V790" s="6"/>
      <c r="W790" s="6"/>
      <c r="X790" s="5">
        <v>339</v>
      </c>
      <c r="Y790" s="31"/>
      <c r="Z790" s="109">
        <v>0.41</v>
      </c>
      <c r="AA790" s="110">
        <v>2</v>
      </c>
      <c r="AB790" s="31">
        <v>5.65</v>
      </c>
      <c r="AC790" s="31"/>
      <c r="AD790" s="31">
        <v>5.65</v>
      </c>
      <c r="AE790" s="31"/>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hidden="1" x14ac:dyDescent="0.25">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x14ac:dyDescent="0.25">
      <c r="A797" s="98">
        <v>304010000</v>
      </c>
      <c r="B797" s="35" t="s">
        <v>725</v>
      </c>
      <c r="C797" s="124"/>
      <c r="D797" s="6">
        <v>2</v>
      </c>
      <c r="E797" s="6"/>
      <c r="F797" s="6"/>
      <c r="G797" s="6">
        <v>2</v>
      </c>
      <c r="H797" s="6"/>
      <c r="I797" s="6">
        <v>3</v>
      </c>
      <c r="J797" s="6">
        <v>3</v>
      </c>
      <c r="K797" s="6"/>
      <c r="L797" s="6"/>
      <c r="M797" s="6"/>
      <c r="N797" s="6">
        <v>5</v>
      </c>
      <c r="O797" s="6">
        <v>3</v>
      </c>
      <c r="P797" s="6"/>
      <c r="Q797" s="6">
        <v>2</v>
      </c>
      <c r="R797" s="6"/>
      <c r="S797" s="6"/>
      <c r="T797" s="6"/>
      <c r="U797" s="6"/>
      <c r="V797" s="6"/>
      <c r="W797" s="6"/>
      <c r="X797" s="5">
        <v>327</v>
      </c>
      <c r="Y797" s="31"/>
      <c r="Z797" s="109">
        <v>0.41</v>
      </c>
      <c r="AA797" s="110">
        <v>2</v>
      </c>
      <c r="AB797" s="31">
        <v>10.9</v>
      </c>
      <c r="AC797" s="31">
        <v>6.7035</v>
      </c>
      <c r="AD797" s="31">
        <v>17.6035</v>
      </c>
      <c r="AE797" s="31"/>
    </row>
    <row r="798" spans="1:31" hidden="1" x14ac:dyDescent="0.2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idden="1" x14ac:dyDescent="0.25">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x14ac:dyDescent="0.25">
      <c r="A802" s="98">
        <v>304060000</v>
      </c>
      <c r="B802" s="35" t="s">
        <v>730</v>
      </c>
      <c r="C802" s="124"/>
      <c r="D802" s="6">
        <v>1</v>
      </c>
      <c r="E802" s="6">
        <v>1</v>
      </c>
      <c r="F802" s="6"/>
      <c r="G802" s="6"/>
      <c r="H802" s="6"/>
      <c r="I802" s="6"/>
      <c r="J802" s="6"/>
      <c r="K802" s="6"/>
      <c r="L802" s="6"/>
      <c r="M802" s="6"/>
      <c r="N802" s="6">
        <v>1</v>
      </c>
      <c r="O802" s="6">
        <v>1</v>
      </c>
      <c r="P802" s="6"/>
      <c r="Q802" s="6"/>
      <c r="R802" s="6"/>
      <c r="S802" s="6"/>
      <c r="T802" s="6"/>
      <c r="U802" s="6"/>
      <c r="V802" s="6"/>
      <c r="W802" s="6"/>
      <c r="X802" s="5">
        <v>368</v>
      </c>
      <c r="Y802" s="31"/>
      <c r="Z802" s="109">
        <v>0.41</v>
      </c>
      <c r="AA802" s="110">
        <v>2</v>
      </c>
      <c r="AB802" s="31">
        <v>2.5146666666666699</v>
      </c>
      <c r="AC802" s="31"/>
      <c r="AD802" s="31">
        <v>2.5146666666666699</v>
      </c>
      <c r="AE802" s="31"/>
    </row>
    <row r="803" spans="1:31" x14ac:dyDescent="0.25">
      <c r="A803" s="98">
        <v>304070000</v>
      </c>
      <c r="B803" s="35" t="s">
        <v>731</v>
      </c>
      <c r="C803" s="124"/>
      <c r="D803" s="6">
        <v>6</v>
      </c>
      <c r="E803" s="6">
        <v>3</v>
      </c>
      <c r="F803" s="6"/>
      <c r="G803" s="6">
        <v>3</v>
      </c>
      <c r="H803" s="6"/>
      <c r="I803" s="6">
        <v>20</v>
      </c>
      <c r="J803" s="6">
        <v>12</v>
      </c>
      <c r="K803" s="6"/>
      <c r="L803" s="6">
        <v>8</v>
      </c>
      <c r="M803" s="6"/>
      <c r="N803" s="6">
        <v>19</v>
      </c>
      <c r="O803" s="6">
        <v>15</v>
      </c>
      <c r="P803" s="6"/>
      <c r="Q803" s="6">
        <v>4</v>
      </c>
      <c r="R803" s="6"/>
      <c r="S803" s="6">
        <v>7</v>
      </c>
      <c r="T803" s="6"/>
      <c r="U803" s="6"/>
      <c r="V803" s="6">
        <v>7</v>
      </c>
      <c r="W803" s="6"/>
      <c r="X803" s="5">
        <v>315</v>
      </c>
      <c r="Y803" s="31"/>
      <c r="Z803" s="109">
        <v>0.41</v>
      </c>
      <c r="AA803" s="110">
        <v>2</v>
      </c>
      <c r="AB803" s="31">
        <v>22.2075</v>
      </c>
      <c r="AC803" s="31">
        <v>67.83</v>
      </c>
      <c r="AD803" s="31">
        <v>53.287500000000001</v>
      </c>
      <c r="AE803" s="31">
        <v>36.75</v>
      </c>
    </row>
    <row r="804" spans="1:31" x14ac:dyDescent="0.25">
      <c r="A804" s="98">
        <v>304080000</v>
      </c>
      <c r="B804" s="35" t="s">
        <v>732</v>
      </c>
      <c r="C804" s="124"/>
      <c r="D804" s="6">
        <v>1</v>
      </c>
      <c r="E804" s="6">
        <v>1</v>
      </c>
      <c r="F804" s="6"/>
      <c r="G804" s="6"/>
      <c r="H804" s="6"/>
      <c r="I804" s="6"/>
      <c r="J804" s="6"/>
      <c r="K804" s="6"/>
      <c r="L804" s="6"/>
      <c r="M804" s="6"/>
      <c r="N804" s="6">
        <v>1</v>
      </c>
      <c r="O804" s="6">
        <v>1</v>
      </c>
      <c r="P804" s="6"/>
      <c r="Q804" s="6"/>
      <c r="R804" s="6"/>
      <c r="S804" s="6"/>
      <c r="T804" s="6"/>
      <c r="U804" s="6"/>
      <c r="V804" s="6"/>
      <c r="W804" s="6"/>
      <c r="X804" s="5">
        <v>315</v>
      </c>
      <c r="Y804" s="31"/>
      <c r="Z804" s="109">
        <v>0.41</v>
      </c>
      <c r="AA804" s="110">
        <v>2</v>
      </c>
      <c r="AB804" s="31">
        <v>2.1524999999999999</v>
      </c>
      <c r="AC804" s="31"/>
      <c r="AD804" s="31">
        <v>2.1524999999999999</v>
      </c>
      <c r="AE804" s="31"/>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idden="1" x14ac:dyDescent="0.25">
      <c r="A806" s="98">
        <v>304090000</v>
      </c>
      <c r="B806" s="35" t="s">
        <v>734</v>
      </c>
      <c r="C806" s="124"/>
      <c r="D806" s="6"/>
      <c r="E806" s="6"/>
      <c r="F806" s="6"/>
      <c r="G806" s="6"/>
      <c r="H806" s="6"/>
      <c r="I806" s="6"/>
      <c r="J806" s="6"/>
      <c r="K806" s="6"/>
      <c r="L806" s="6"/>
      <c r="M806" s="6"/>
      <c r="N806" s="6"/>
      <c r="O806" s="6"/>
      <c r="P806" s="6"/>
      <c r="Q806" s="6"/>
      <c r="R806" s="6"/>
      <c r="S806" s="6"/>
      <c r="T806" s="6"/>
      <c r="U806" s="6"/>
      <c r="V806" s="6"/>
      <c r="W806" s="6"/>
      <c r="X806" s="5">
        <v>274</v>
      </c>
      <c r="Y806" s="31"/>
      <c r="Z806" s="109">
        <v>0.41</v>
      </c>
      <c r="AA806" s="110">
        <v>2</v>
      </c>
      <c r="AB806" s="31"/>
      <c r="AC806" s="31"/>
      <c r="AD806" s="31"/>
      <c r="AE806" s="31"/>
    </row>
    <row r="807" spans="1:31" hidden="1" x14ac:dyDescent="0.2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x14ac:dyDescent="0.25">
      <c r="A808" s="98">
        <v>304090200</v>
      </c>
      <c r="B808" s="35" t="s">
        <v>736</v>
      </c>
      <c r="C808" s="124"/>
      <c r="D808" s="6">
        <v>31</v>
      </c>
      <c r="E808" s="6">
        <v>16</v>
      </c>
      <c r="F808" s="6"/>
      <c r="G808" s="6">
        <v>15</v>
      </c>
      <c r="H808" s="6"/>
      <c r="I808" s="6">
        <v>5</v>
      </c>
      <c r="J808" s="6">
        <v>3</v>
      </c>
      <c r="K808" s="6"/>
      <c r="L808" s="6">
        <v>2</v>
      </c>
      <c r="M808" s="6"/>
      <c r="N808" s="6">
        <v>35</v>
      </c>
      <c r="O808" s="6">
        <v>19</v>
      </c>
      <c r="P808" s="6"/>
      <c r="Q808" s="6">
        <v>16</v>
      </c>
      <c r="R808" s="6"/>
      <c r="S808" s="6">
        <v>1</v>
      </c>
      <c r="T808" s="6"/>
      <c r="U808" s="6"/>
      <c r="V808" s="6">
        <v>1</v>
      </c>
      <c r="W808" s="6"/>
      <c r="X808" s="5">
        <v>280</v>
      </c>
      <c r="Y808" s="31"/>
      <c r="Z808" s="109">
        <v>0.41</v>
      </c>
      <c r="AA808" s="110">
        <v>2</v>
      </c>
      <c r="AB808" s="31">
        <v>100.613333333333</v>
      </c>
      <c r="AC808" s="31">
        <v>15.0733333333333</v>
      </c>
      <c r="AD808" s="31">
        <v>111.02</v>
      </c>
      <c r="AE808" s="31">
        <v>4.6666666666666696</v>
      </c>
    </row>
    <row r="809" spans="1:31" x14ac:dyDescent="0.25">
      <c r="A809" s="98">
        <v>304090300</v>
      </c>
      <c r="B809" s="35" t="s">
        <v>737</v>
      </c>
      <c r="C809" s="124"/>
      <c r="D809" s="6">
        <v>5</v>
      </c>
      <c r="E809" s="6">
        <v>2</v>
      </c>
      <c r="F809" s="6"/>
      <c r="G809" s="6">
        <v>3</v>
      </c>
      <c r="H809" s="6"/>
      <c r="I809" s="6"/>
      <c r="J809" s="6"/>
      <c r="K809" s="6"/>
      <c r="L809" s="6"/>
      <c r="M809" s="6"/>
      <c r="N809" s="6">
        <v>5</v>
      </c>
      <c r="O809" s="6">
        <v>2</v>
      </c>
      <c r="P809" s="6"/>
      <c r="Q809" s="6">
        <v>3</v>
      </c>
      <c r="R809" s="6"/>
      <c r="S809" s="6"/>
      <c r="T809" s="6"/>
      <c r="U809" s="6"/>
      <c r="V809" s="6"/>
      <c r="W809" s="6"/>
      <c r="X809" s="5">
        <v>268</v>
      </c>
      <c r="Y809" s="31"/>
      <c r="Z809" s="109">
        <v>0.41</v>
      </c>
      <c r="AA809" s="110">
        <v>2</v>
      </c>
      <c r="AB809" s="31">
        <v>17.062666666666701</v>
      </c>
      <c r="AC809" s="31"/>
      <c r="AD809" s="31">
        <v>17.062666666666701</v>
      </c>
      <c r="AE809" s="31"/>
    </row>
    <row r="810" spans="1:31" hidden="1" x14ac:dyDescent="0.2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x14ac:dyDescent="0.25">
      <c r="A811" s="98">
        <v>305010000</v>
      </c>
      <c r="B811" s="35" t="s">
        <v>739</v>
      </c>
      <c r="C811" s="124"/>
      <c r="D811" s="6">
        <v>1</v>
      </c>
      <c r="E811" s="6">
        <v>1</v>
      </c>
      <c r="F811" s="6"/>
      <c r="G811" s="6"/>
      <c r="H811" s="6"/>
      <c r="I811" s="6"/>
      <c r="J811" s="6"/>
      <c r="K811" s="6"/>
      <c r="L811" s="6"/>
      <c r="M811" s="6"/>
      <c r="N811" s="6">
        <v>1</v>
      </c>
      <c r="O811" s="6">
        <v>1</v>
      </c>
      <c r="P811" s="6"/>
      <c r="Q811" s="6"/>
      <c r="R811" s="6"/>
      <c r="S811" s="6"/>
      <c r="T811" s="6"/>
      <c r="U811" s="6"/>
      <c r="V811" s="6"/>
      <c r="W811" s="6"/>
      <c r="X811" s="5">
        <v>322</v>
      </c>
      <c r="Y811" s="31"/>
      <c r="Z811" s="109">
        <v>0.41</v>
      </c>
      <c r="AA811" s="110">
        <v>2</v>
      </c>
      <c r="AB811" s="31">
        <v>2.2003333333333299</v>
      </c>
      <c r="AC811" s="31"/>
      <c r="AD811" s="31">
        <v>2.2003333333333299</v>
      </c>
      <c r="AE811" s="31"/>
    </row>
    <row r="812" spans="1:31" x14ac:dyDescent="0.25">
      <c r="A812" s="98">
        <v>305010100</v>
      </c>
      <c r="B812" s="35" t="s">
        <v>740</v>
      </c>
      <c r="C812" s="124"/>
      <c r="D812" s="6">
        <v>1</v>
      </c>
      <c r="E812" s="6">
        <v>1</v>
      </c>
      <c r="F812" s="6"/>
      <c r="G812" s="6"/>
      <c r="H812" s="6"/>
      <c r="I812" s="6">
        <v>2</v>
      </c>
      <c r="J812" s="6">
        <v>2</v>
      </c>
      <c r="K812" s="6"/>
      <c r="L812" s="6"/>
      <c r="M812" s="6"/>
      <c r="N812" s="6">
        <v>3</v>
      </c>
      <c r="O812" s="6">
        <v>3</v>
      </c>
      <c r="P812" s="6"/>
      <c r="Q812" s="6"/>
      <c r="R812" s="6"/>
      <c r="S812" s="6"/>
      <c r="T812" s="6"/>
      <c r="U812" s="6"/>
      <c r="V812" s="6"/>
      <c r="W812" s="6"/>
      <c r="X812" s="5">
        <v>303</v>
      </c>
      <c r="Y812" s="31"/>
      <c r="Z812" s="109">
        <v>0.41</v>
      </c>
      <c r="AA812" s="110">
        <v>2</v>
      </c>
      <c r="AB812" s="31">
        <v>2.0705</v>
      </c>
      <c r="AC812" s="31">
        <v>4.141</v>
      </c>
      <c r="AD812" s="31">
        <v>6.2115</v>
      </c>
      <c r="AE812" s="31"/>
    </row>
    <row r="813" spans="1:31" ht="25.5" x14ac:dyDescent="0.25">
      <c r="A813" s="98">
        <v>305010200</v>
      </c>
      <c r="B813" s="35" t="s">
        <v>741</v>
      </c>
      <c r="C813" s="124"/>
      <c r="D813" s="6">
        <v>1</v>
      </c>
      <c r="E813" s="6">
        <v>1</v>
      </c>
      <c r="F813" s="6"/>
      <c r="G813" s="6"/>
      <c r="H813" s="6"/>
      <c r="I813" s="6"/>
      <c r="J813" s="6"/>
      <c r="K813" s="6"/>
      <c r="L813" s="6"/>
      <c r="M813" s="6"/>
      <c r="N813" s="6">
        <v>1</v>
      </c>
      <c r="O813" s="6">
        <v>1</v>
      </c>
      <c r="P813" s="6"/>
      <c r="Q813" s="6"/>
      <c r="R813" s="6"/>
      <c r="S813" s="6"/>
      <c r="T813" s="6"/>
      <c r="U813" s="6"/>
      <c r="V813" s="6"/>
      <c r="W813" s="6"/>
      <c r="X813" s="5">
        <v>374</v>
      </c>
      <c r="Y813" s="31"/>
      <c r="Z813" s="109">
        <v>0.41</v>
      </c>
      <c r="AA813" s="110">
        <v>2</v>
      </c>
      <c r="AB813" s="31">
        <v>2.5556666666666699</v>
      </c>
      <c r="AC813" s="31"/>
      <c r="AD813" s="31">
        <v>2.5556666666666699</v>
      </c>
      <c r="AE813" s="31"/>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2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2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25">
      <c r="A820" s="98">
        <v>305010900</v>
      </c>
      <c r="B820" s="35" t="s">
        <v>748</v>
      </c>
      <c r="C820" s="124"/>
      <c r="D820" s="6">
        <v>2</v>
      </c>
      <c r="E820" s="6">
        <v>2</v>
      </c>
      <c r="F820" s="6"/>
      <c r="G820" s="6"/>
      <c r="H820" s="6"/>
      <c r="I820" s="6">
        <v>2</v>
      </c>
      <c r="J820" s="6"/>
      <c r="K820" s="6"/>
      <c r="L820" s="6">
        <v>2</v>
      </c>
      <c r="M820" s="6"/>
      <c r="N820" s="6">
        <v>2</v>
      </c>
      <c r="O820" s="6">
        <v>2</v>
      </c>
      <c r="P820" s="6"/>
      <c r="Q820" s="6"/>
      <c r="R820" s="6"/>
      <c r="S820" s="6">
        <v>2</v>
      </c>
      <c r="T820" s="6"/>
      <c r="U820" s="6"/>
      <c r="V820" s="6">
        <v>2</v>
      </c>
      <c r="W820" s="6"/>
      <c r="X820" s="5">
        <v>339</v>
      </c>
      <c r="Y820" s="31"/>
      <c r="Z820" s="109">
        <v>0.41</v>
      </c>
      <c r="AA820" s="110">
        <v>2</v>
      </c>
      <c r="AB820" s="31">
        <v>4.633</v>
      </c>
      <c r="AC820" s="31">
        <v>11.3</v>
      </c>
      <c r="AD820" s="31">
        <v>4.633</v>
      </c>
      <c r="AE820" s="31">
        <v>11.3</v>
      </c>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x14ac:dyDescent="0.25">
      <c r="A822" s="98">
        <v>305020000</v>
      </c>
      <c r="B822" s="35" t="s">
        <v>750</v>
      </c>
      <c r="C822" s="124"/>
      <c r="D822" s="6">
        <v>13</v>
      </c>
      <c r="E822" s="6">
        <v>4</v>
      </c>
      <c r="F822" s="6"/>
      <c r="G822" s="6">
        <v>9</v>
      </c>
      <c r="H822" s="6"/>
      <c r="I822" s="6">
        <v>4</v>
      </c>
      <c r="J822" s="6">
        <v>2</v>
      </c>
      <c r="K822" s="6"/>
      <c r="L822" s="6">
        <v>2</v>
      </c>
      <c r="M822" s="6"/>
      <c r="N822" s="6">
        <v>16</v>
      </c>
      <c r="O822" s="6">
        <v>6</v>
      </c>
      <c r="P822" s="6"/>
      <c r="Q822" s="6">
        <v>10</v>
      </c>
      <c r="R822" s="6"/>
      <c r="S822" s="6">
        <v>1</v>
      </c>
      <c r="T822" s="6"/>
      <c r="U822" s="6"/>
      <c r="V822" s="6">
        <v>1</v>
      </c>
      <c r="W822" s="6"/>
      <c r="X822" s="5">
        <v>315</v>
      </c>
      <c r="Y822" s="31"/>
      <c r="Z822" s="109">
        <v>0.41</v>
      </c>
      <c r="AA822" s="110">
        <v>2</v>
      </c>
      <c r="AB822" s="31">
        <v>55.86</v>
      </c>
      <c r="AC822" s="31">
        <v>14.805</v>
      </c>
      <c r="AD822" s="31">
        <v>65.415000000000006</v>
      </c>
      <c r="AE822" s="31">
        <v>5.25</v>
      </c>
    </row>
    <row r="823" spans="1:31" hidden="1" x14ac:dyDescent="0.2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x14ac:dyDescent="0.25">
      <c r="A825" s="98">
        <v>306010000</v>
      </c>
      <c r="B825" s="35" t="s">
        <v>753</v>
      </c>
      <c r="C825" s="124"/>
      <c r="D825" s="6"/>
      <c r="E825" s="6"/>
      <c r="F825" s="6"/>
      <c r="G825" s="6"/>
      <c r="H825" s="6"/>
      <c r="I825" s="6">
        <v>2</v>
      </c>
      <c r="J825" s="6">
        <v>2</v>
      </c>
      <c r="K825" s="6"/>
      <c r="L825" s="6"/>
      <c r="M825" s="6"/>
      <c r="N825" s="6">
        <v>2</v>
      </c>
      <c r="O825" s="6">
        <v>2</v>
      </c>
      <c r="P825" s="6"/>
      <c r="Q825" s="6"/>
      <c r="R825" s="6"/>
      <c r="S825" s="6"/>
      <c r="T825" s="6"/>
      <c r="U825" s="6"/>
      <c r="V825" s="6"/>
      <c r="W825" s="6"/>
      <c r="X825" s="5">
        <v>389</v>
      </c>
      <c r="Y825" s="31"/>
      <c r="Z825" s="109">
        <v>0.41</v>
      </c>
      <c r="AA825" s="110">
        <v>2</v>
      </c>
      <c r="AB825" s="31"/>
      <c r="AC825" s="31">
        <v>5.31633333333333</v>
      </c>
      <c r="AD825" s="31">
        <v>5.31633333333333</v>
      </c>
      <c r="AE825" s="31"/>
    </row>
    <row r="826" spans="1:31" hidden="1" x14ac:dyDescent="0.2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x14ac:dyDescent="0.25">
      <c r="A827" s="98">
        <v>307000000</v>
      </c>
      <c r="B827" s="35" t="s">
        <v>755</v>
      </c>
      <c r="C827" s="124"/>
      <c r="D827" s="6">
        <v>1</v>
      </c>
      <c r="E827" s="6"/>
      <c r="F827" s="6"/>
      <c r="G827" s="6">
        <v>1</v>
      </c>
      <c r="H827" s="6"/>
      <c r="I827" s="6">
        <v>2</v>
      </c>
      <c r="J827" s="6"/>
      <c r="K827" s="6"/>
      <c r="L827" s="6">
        <v>2</v>
      </c>
      <c r="M827" s="6"/>
      <c r="N827" s="6">
        <v>1</v>
      </c>
      <c r="O827" s="6"/>
      <c r="P827" s="6"/>
      <c r="Q827" s="6">
        <v>1</v>
      </c>
      <c r="R827" s="6"/>
      <c r="S827" s="6">
        <v>2</v>
      </c>
      <c r="T827" s="6"/>
      <c r="U827" s="6"/>
      <c r="V827" s="6">
        <v>2</v>
      </c>
      <c r="W827" s="6"/>
      <c r="X827" s="5">
        <v>315</v>
      </c>
      <c r="Y827" s="31"/>
      <c r="Z827" s="109">
        <v>0.41</v>
      </c>
      <c r="AA827" s="110">
        <v>2</v>
      </c>
      <c r="AB827" s="31">
        <v>5.25</v>
      </c>
      <c r="AC827" s="31">
        <v>10.5</v>
      </c>
      <c r="AD827" s="31">
        <v>5.25</v>
      </c>
      <c r="AE827" s="31">
        <v>10.5</v>
      </c>
    </row>
    <row r="828" spans="1:31" x14ac:dyDescent="0.25">
      <c r="A828" s="98">
        <v>307010000</v>
      </c>
      <c r="B828" s="35" t="s">
        <v>756</v>
      </c>
      <c r="C828" s="124"/>
      <c r="D828" s="6">
        <v>1</v>
      </c>
      <c r="E828" s="6"/>
      <c r="F828" s="6"/>
      <c r="G828" s="6">
        <v>1</v>
      </c>
      <c r="H828" s="6"/>
      <c r="I828" s="6">
        <v>1</v>
      </c>
      <c r="J828" s="6"/>
      <c r="K828" s="6"/>
      <c r="L828" s="6">
        <v>1</v>
      </c>
      <c r="M828" s="6"/>
      <c r="N828" s="6">
        <v>2</v>
      </c>
      <c r="O828" s="6"/>
      <c r="P828" s="6"/>
      <c r="Q828" s="6">
        <v>2</v>
      </c>
      <c r="R828" s="6"/>
      <c r="S828" s="6"/>
      <c r="T828" s="6"/>
      <c r="U828" s="6"/>
      <c r="V828" s="6"/>
      <c r="W828" s="6"/>
      <c r="X828" s="5">
        <v>292</v>
      </c>
      <c r="Y828" s="31"/>
      <c r="Z828" s="109">
        <v>0.41</v>
      </c>
      <c r="AA828" s="110">
        <v>2</v>
      </c>
      <c r="AB828" s="31">
        <v>4.8666666666666698</v>
      </c>
      <c r="AC828" s="31">
        <v>4.8666666666666698</v>
      </c>
      <c r="AD828" s="31">
        <v>9.7333333333333307</v>
      </c>
      <c r="AE828" s="31"/>
    </row>
    <row r="829" spans="1:31" x14ac:dyDescent="0.25">
      <c r="A829" s="98">
        <v>307020000</v>
      </c>
      <c r="B829" s="35" t="s">
        <v>757</v>
      </c>
      <c r="C829" s="124"/>
      <c r="D829" s="6">
        <v>4</v>
      </c>
      <c r="E829" s="6"/>
      <c r="F829" s="6"/>
      <c r="G829" s="6">
        <v>4</v>
      </c>
      <c r="H829" s="6"/>
      <c r="I829" s="6">
        <v>6</v>
      </c>
      <c r="J829" s="6">
        <v>6</v>
      </c>
      <c r="K829" s="6"/>
      <c r="L829" s="6"/>
      <c r="M829" s="6"/>
      <c r="N829" s="6">
        <v>10</v>
      </c>
      <c r="O829" s="6">
        <v>6</v>
      </c>
      <c r="P829" s="6"/>
      <c r="Q829" s="6">
        <v>4</v>
      </c>
      <c r="R829" s="6"/>
      <c r="S829" s="6"/>
      <c r="T829" s="6"/>
      <c r="U829" s="6"/>
      <c r="V829" s="6"/>
      <c r="W829" s="6"/>
      <c r="X829" s="5">
        <v>292</v>
      </c>
      <c r="Y829" s="31"/>
      <c r="Z829" s="109">
        <v>0.41</v>
      </c>
      <c r="AA829" s="110">
        <v>2</v>
      </c>
      <c r="AB829" s="31">
        <v>19.466666666666701</v>
      </c>
      <c r="AC829" s="31">
        <v>11.972</v>
      </c>
      <c r="AD829" s="31">
        <v>31.438666666666698</v>
      </c>
      <c r="AE829" s="31"/>
    </row>
    <row r="830" spans="1:31" hidden="1" x14ac:dyDescent="0.25">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idden="1" x14ac:dyDescent="0.2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x14ac:dyDescent="0.25">
      <c r="A833" s="98">
        <v>308030000</v>
      </c>
      <c r="B833" s="35" t="s">
        <v>761</v>
      </c>
      <c r="C833" s="124"/>
      <c r="D833" s="6">
        <v>2</v>
      </c>
      <c r="E833" s="6">
        <v>1</v>
      </c>
      <c r="F833" s="6"/>
      <c r="G833" s="6">
        <v>1</v>
      </c>
      <c r="H833" s="6"/>
      <c r="I833" s="6"/>
      <c r="J833" s="6"/>
      <c r="K833" s="6"/>
      <c r="L833" s="6"/>
      <c r="M833" s="6"/>
      <c r="N833" s="6">
        <v>2</v>
      </c>
      <c r="O833" s="6">
        <v>1</v>
      </c>
      <c r="P833" s="6"/>
      <c r="Q833" s="6">
        <v>1</v>
      </c>
      <c r="R833" s="6"/>
      <c r="S833" s="6"/>
      <c r="T833" s="6"/>
      <c r="U833" s="6"/>
      <c r="V833" s="6"/>
      <c r="W833" s="6"/>
      <c r="X833" s="5">
        <v>233</v>
      </c>
      <c r="Y833" s="31"/>
      <c r="Z833" s="109">
        <v>0.41</v>
      </c>
      <c r="AA833" s="110">
        <v>2</v>
      </c>
      <c r="AB833" s="31">
        <v>5.4755000000000003</v>
      </c>
      <c r="AC833" s="31"/>
      <c r="AD833" s="31">
        <v>5.4755000000000003</v>
      </c>
      <c r="AE833" s="31"/>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v>5</v>
      </c>
      <c r="E835" s="6">
        <v>2</v>
      </c>
      <c r="F835" s="6"/>
      <c r="G835" s="6">
        <v>3</v>
      </c>
      <c r="H835" s="6"/>
      <c r="I835" s="6">
        <v>2</v>
      </c>
      <c r="J835" s="6"/>
      <c r="K835" s="6"/>
      <c r="L835" s="6">
        <v>2</v>
      </c>
      <c r="M835" s="6"/>
      <c r="N835" s="6">
        <v>4</v>
      </c>
      <c r="O835" s="6">
        <v>2</v>
      </c>
      <c r="P835" s="6"/>
      <c r="Q835" s="6">
        <v>2</v>
      </c>
      <c r="R835" s="6"/>
      <c r="S835" s="6">
        <v>3</v>
      </c>
      <c r="T835" s="6"/>
      <c r="U835" s="6"/>
      <c r="V835" s="6">
        <v>3</v>
      </c>
      <c r="W835" s="6"/>
      <c r="X835" s="5">
        <v>240</v>
      </c>
      <c r="Y835" s="31"/>
      <c r="Z835" s="109">
        <v>0.41</v>
      </c>
      <c r="AA835" s="110">
        <v>2</v>
      </c>
      <c r="AB835" s="31">
        <v>15.28</v>
      </c>
      <c r="AC835" s="31">
        <v>8</v>
      </c>
      <c r="AD835" s="31">
        <v>11.28</v>
      </c>
      <c r="AE835" s="31">
        <v>12</v>
      </c>
    </row>
    <row r="836" spans="1:31" x14ac:dyDescent="0.25">
      <c r="A836" s="98">
        <v>310010000</v>
      </c>
      <c r="B836" s="35" t="s">
        <v>764</v>
      </c>
      <c r="C836" s="124"/>
      <c r="D836" s="6">
        <v>21</v>
      </c>
      <c r="E836" s="6">
        <v>13</v>
      </c>
      <c r="F836" s="6"/>
      <c r="G836" s="6">
        <v>8</v>
      </c>
      <c r="H836" s="6"/>
      <c r="I836" s="6">
        <v>32</v>
      </c>
      <c r="J836" s="6">
        <v>13</v>
      </c>
      <c r="K836" s="6"/>
      <c r="L836" s="6">
        <v>19</v>
      </c>
      <c r="M836" s="6"/>
      <c r="N836" s="6">
        <v>34</v>
      </c>
      <c r="O836" s="6">
        <v>25</v>
      </c>
      <c r="P836" s="6"/>
      <c r="Q836" s="6">
        <v>9</v>
      </c>
      <c r="R836" s="6"/>
      <c r="S836" s="6">
        <v>19</v>
      </c>
      <c r="T836" s="6">
        <v>1</v>
      </c>
      <c r="U836" s="6"/>
      <c r="V836" s="6">
        <v>18</v>
      </c>
      <c r="W836" s="6"/>
      <c r="X836" s="5">
        <v>135</v>
      </c>
      <c r="Y836" s="31"/>
      <c r="Z836" s="109">
        <v>0.41</v>
      </c>
      <c r="AA836" s="110">
        <v>2</v>
      </c>
      <c r="AB836" s="31">
        <v>29.9925</v>
      </c>
      <c r="AC836" s="31">
        <v>54.7425</v>
      </c>
      <c r="AD836" s="31">
        <v>43.3125</v>
      </c>
      <c r="AE836" s="31">
        <v>41.422499999999999</v>
      </c>
    </row>
    <row r="837" spans="1:31" x14ac:dyDescent="0.25">
      <c r="A837" s="98">
        <v>310020000</v>
      </c>
      <c r="B837" s="35" t="s">
        <v>765</v>
      </c>
      <c r="C837" s="124"/>
      <c r="D837" s="6">
        <v>13</v>
      </c>
      <c r="E837" s="6">
        <v>6</v>
      </c>
      <c r="F837" s="6"/>
      <c r="G837" s="6">
        <v>7</v>
      </c>
      <c r="H837" s="6"/>
      <c r="I837" s="6">
        <v>5</v>
      </c>
      <c r="J837" s="6">
        <v>2</v>
      </c>
      <c r="K837" s="6"/>
      <c r="L837" s="6">
        <v>3</v>
      </c>
      <c r="M837" s="6"/>
      <c r="N837" s="6">
        <v>15</v>
      </c>
      <c r="O837" s="6">
        <v>8</v>
      </c>
      <c r="P837" s="6"/>
      <c r="Q837" s="6">
        <v>7</v>
      </c>
      <c r="R837" s="6"/>
      <c r="S837" s="6">
        <v>3</v>
      </c>
      <c r="T837" s="6"/>
      <c r="U837" s="6"/>
      <c r="V837" s="6">
        <v>3</v>
      </c>
      <c r="W837" s="6"/>
      <c r="X837" s="5">
        <v>153</v>
      </c>
      <c r="Y837" s="31"/>
      <c r="Z837" s="109">
        <v>0.41</v>
      </c>
      <c r="AA837" s="110">
        <v>2</v>
      </c>
      <c r="AB837" s="31">
        <v>24.123000000000001</v>
      </c>
      <c r="AC837" s="31">
        <v>9.7409999999999997</v>
      </c>
      <c r="AD837" s="31">
        <v>26.213999999999999</v>
      </c>
      <c r="AE837" s="31">
        <v>7.65</v>
      </c>
    </row>
    <row r="838" spans="1:31" hidden="1" x14ac:dyDescent="0.25">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x14ac:dyDescent="0.25">
      <c r="A839" s="98">
        <v>310040000</v>
      </c>
      <c r="B839" s="35" t="s">
        <v>767</v>
      </c>
      <c r="C839" s="124"/>
      <c r="D839" s="6">
        <v>2</v>
      </c>
      <c r="E839" s="6">
        <v>1</v>
      </c>
      <c r="F839" s="6"/>
      <c r="G839" s="6">
        <v>1</v>
      </c>
      <c r="H839" s="6"/>
      <c r="I839" s="6"/>
      <c r="J839" s="6"/>
      <c r="K839" s="6"/>
      <c r="L839" s="6"/>
      <c r="M839" s="6"/>
      <c r="N839" s="6">
        <v>2</v>
      </c>
      <c r="O839" s="6">
        <v>1</v>
      </c>
      <c r="P839" s="6"/>
      <c r="Q839" s="6">
        <v>1</v>
      </c>
      <c r="R839" s="6"/>
      <c r="S839" s="6"/>
      <c r="T839" s="6"/>
      <c r="U839" s="6"/>
      <c r="V839" s="6"/>
      <c r="W839" s="6"/>
      <c r="X839" s="5">
        <v>280</v>
      </c>
      <c r="Y839" s="31"/>
      <c r="Z839" s="109">
        <v>0.41</v>
      </c>
      <c r="AA839" s="110">
        <v>2</v>
      </c>
      <c r="AB839" s="31">
        <v>6.58</v>
      </c>
      <c r="AC839" s="31"/>
      <c r="AD839" s="31">
        <v>6.58</v>
      </c>
      <c r="AE839" s="31"/>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idden="1" x14ac:dyDescent="0.25">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hidden="1" x14ac:dyDescent="0.25">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x14ac:dyDescent="0.25">
      <c r="A846" s="98">
        <v>311010200</v>
      </c>
      <c r="B846" s="35" t="s">
        <v>774</v>
      </c>
      <c r="C846" s="124"/>
      <c r="D846" s="6">
        <v>1</v>
      </c>
      <c r="E846" s="6">
        <v>1</v>
      </c>
      <c r="F846" s="6"/>
      <c r="G846" s="6"/>
      <c r="H846" s="6"/>
      <c r="I846" s="6"/>
      <c r="J846" s="6"/>
      <c r="K846" s="6"/>
      <c r="L846" s="6"/>
      <c r="M846" s="6"/>
      <c r="N846" s="6">
        <v>1</v>
      </c>
      <c r="O846" s="6">
        <v>1</v>
      </c>
      <c r="P846" s="6"/>
      <c r="Q846" s="6"/>
      <c r="R846" s="6"/>
      <c r="S846" s="6"/>
      <c r="T846" s="6"/>
      <c r="U846" s="6"/>
      <c r="V846" s="6"/>
      <c r="W846" s="6"/>
      <c r="X846" s="5">
        <v>368</v>
      </c>
      <c r="Y846" s="31"/>
      <c r="Z846" s="109">
        <v>0.41</v>
      </c>
      <c r="AA846" s="110">
        <v>2</v>
      </c>
      <c r="AB846" s="31">
        <v>2.5146666666666699</v>
      </c>
      <c r="AC846" s="31"/>
      <c r="AD846" s="31">
        <v>2.5146666666666699</v>
      </c>
      <c r="AE846" s="31"/>
    </row>
    <row r="847" spans="1:31" x14ac:dyDescent="0.25">
      <c r="A847" s="98">
        <v>311020000</v>
      </c>
      <c r="B847" s="35" t="s">
        <v>775</v>
      </c>
      <c r="C847" s="124"/>
      <c r="D847" s="6">
        <v>1</v>
      </c>
      <c r="E847" s="6"/>
      <c r="F847" s="6"/>
      <c r="G847" s="6">
        <v>1</v>
      </c>
      <c r="H847" s="6"/>
      <c r="I847" s="6"/>
      <c r="J847" s="6"/>
      <c r="K847" s="6"/>
      <c r="L847" s="6"/>
      <c r="M847" s="6"/>
      <c r="N847" s="6">
        <v>1</v>
      </c>
      <c r="O847" s="6"/>
      <c r="P847" s="6"/>
      <c r="Q847" s="6">
        <v>1</v>
      </c>
      <c r="R847" s="6"/>
      <c r="S847" s="6"/>
      <c r="T847" s="6"/>
      <c r="U847" s="6"/>
      <c r="V847" s="6"/>
      <c r="W847" s="6"/>
      <c r="X847" s="5">
        <v>239</v>
      </c>
      <c r="Y847" s="31"/>
      <c r="Z847" s="109">
        <v>0.41</v>
      </c>
      <c r="AA847" s="110">
        <v>2</v>
      </c>
      <c r="AB847" s="31">
        <v>3.9833333333333298</v>
      </c>
      <c r="AC847" s="31"/>
      <c r="AD847" s="31">
        <v>3.9833333333333298</v>
      </c>
      <c r="AE847" s="31"/>
    </row>
    <row r="848" spans="1:31" ht="25.5" hidden="1" x14ac:dyDescent="0.2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x14ac:dyDescent="0.25">
      <c r="A849" s="98">
        <v>312000000</v>
      </c>
      <c r="B849" s="35" t="s">
        <v>777</v>
      </c>
      <c r="C849" s="124"/>
      <c r="D849" s="6">
        <v>2</v>
      </c>
      <c r="E849" s="6"/>
      <c r="F849" s="6"/>
      <c r="G849" s="6">
        <v>2</v>
      </c>
      <c r="H849" s="6"/>
      <c r="I849" s="6"/>
      <c r="J849" s="6"/>
      <c r="K849" s="6"/>
      <c r="L849" s="6"/>
      <c r="M849" s="6"/>
      <c r="N849" s="6">
        <v>2</v>
      </c>
      <c r="O849" s="6"/>
      <c r="P849" s="6"/>
      <c r="Q849" s="6">
        <v>2</v>
      </c>
      <c r="R849" s="6"/>
      <c r="S849" s="6"/>
      <c r="T849" s="6"/>
      <c r="U849" s="6"/>
      <c r="V849" s="6"/>
      <c r="W849" s="6"/>
      <c r="X849" s="5">
        <v>315</v>
      </c>
      <c r="Y849" s="31"/>
      <c r="Z849" s="109">
        <v>0.41</v>
      </c>
      <c r="AA849" s="110">
        <v>2</v>
      </c>
      <c r="AB849" s="31">
        <v>10.5</v>
      </c>
      <c r="AC849" s="31"/>
      <c r="AD849" s="31">
        <v>10.5</v>
      </c>
      <c r="AE849" s="31"/>
    </row>
    <row r="850" spans="1:32" x14ac:dyDescent="0.25">
      <c r="A850" s="98">
        <v>313000000</v>
      </c>
      <c r="B850" s="35" t="s">
        <v>778</v>
      </c>
      <c r="C850" s="124"/>
      <c r="D850" s="6">
        <v>1</v>
      </c>
      <c r="E850" s="6"/>
      <c r="F850" s="6"/>
      <c r="G850" s="6">
        <v>1</v>
      </c>
      <c r="H850" s="6"/>
      <c r="I850" s="6">
        <v>4</v>
      </c>
      <c r="J850" s="6">
        <v>2</v>
      </c>
      <c r="K850" s="6"/>
      <c r="L850" s="6">
        <v>2</v>
      </c>
      <c r="M850" s="6"/>
      <c r="N850" s="6">
        <v>5</v>
      </c>
      <c r="O850" s="6">
        <v>2</v>
      </c>
      <c r="P850" s="6"/>
      <c r="Q850" s="6">
        <v>3</v>
      </c>
      <c r="R850" s="6"/>
      <c r="S850" s="6"/>
      <c r="T850" s="6"/>
      <c r="U850" s="6"/>
      <c r="V850" s="6"/>
      <c r="W850" s="6"/>
      <c r="X850" s="5">
        <v>245</v>
      </c>
      <c r="Y850" s="31"/>
      <c r="Z850" s="109">
        <v>0.41</v>
      </c>
      <c r="AA850" s="110">
        <v>2</v>
      </c>
      <c r="AB850" s="31">
        <v>4.0833333333333304</v>
      </c>
      <c r="AC850" s="31">
        <v>11.515000000000001</v>
      </c>
      <c r="AD850" s="31">
        <v>15.598333333333301</v>
      </c>
      <c r="AE850" s="31"/>
    </row>
    <row r="851" spans="1:32" hidden="1" x14ac:dyDescent="0.2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200" t="s">
        <v>2249</v>
      </c>
      <c r="B853" s="201"/>
      <c r="C853" s="123"/>
      <c r="D853" s="37">
        <f>SUM(E853:H853)</f>
        <v>3</v>
      </c>
      <c r="E853" s="37">
        <f>SUM(E854:E886)</f>
        <v>0</v>
      </c>
      <c r="F853" s="37">
        <f>SUM(F854:F886)</f>
        <v>0</v>
      </c>
      <c r="G853" s="37">
        <f>SUM(G854:G886)</f>
        <v>3</v>
      </c>
      <c r="H853" s="37">
        <f>SUM(H854:H886)</f>
        <v>0</v>
      </c>
      <c r="I853" s="37">
        <f>SUM(J853:M853)</f>
        <v>16</v>
      </c>
      <c r="J853" s="37">
        <f>SUM(J854:J886)</f>
        <v>5</v>
      </c>
      <c r="K853" s="37">
        <f>SUM(K854:K886)</f>
        <v>0</v>
      </c>
      <c r="L853" s="37">
        <f>SUM(L854:L886)</f>
        <v>11</v>
      </c>
      <c r="M853" s="37">
        <f>SUM(M854:M886)</f>
        <v>0</v>
      </c>
      <c r="N853" s="37">
        <f>SUM(O853:R853)</f>
        <v>15</v>
      </c>
      <c r="O853" s="37">
        <f>SUM(O854:O886)</f>
        <v>5</v>
      </c>
      <c r="P853" s="37">
        <f>SUM(P854:P886)</f>
        <v>0</v>
      </c>
      <c r="Q853" s="37">
        <f>SUM(Q854:Q886)</f>
        <v>10</v>
      </c>
      <c r="R853" s="37">
        <f>SUM(R854:R886)</f>
        <v>0</v>
      </c>
      <c r="S853" s="37">
        <f>SUM(T853:W853)</f>
        <v>4</v>
      </c>
      <c r="T853" s="37">
        <f>SUM(T854:T886)</f>
        <v>0</v>
      </c>
      <c r="U853" s="37">
        <f>SUM(U854:U886)</f>
        <v>0</v>
      </c>
      <c r="V853" s="37">
        <f>SUM(V854:V886)</f>
        <v>4</v>
      </c>
      <c r="W853" s="37">
        <f>SUM(W854:W886)</f>
        <v>0</v>
      </c>
      <c r="X853" s="38" t="s">
        <v>1937</v>
      </c>
      <c r="Y853" s="39"/>
      <c r="Z853" s="107" t="s">
        <v>1937</v>
      </c>
      <c r="AA853" s="108" t="s">
        <v>1937</v>
      </c>
      <c r="AB853" s="42">
        <f>SUM(AB854:AB886)</f>
        <v>10.816666666666661</v>
      </c>
      <c r="AC853" s="42">
        <f>SUM(AC854:AC886)</f>
        <v>38.529499999999985</v>
      </c>
      <c r="AD853" s="42">
        <f>SUM(AD854:AD886)</f>
        <v>35.49616666666666</v>
      </c>
      <c r="AE853" s="42">
        <f>SUM(AE854:AE886)</f>
        <v>13.849999999999991</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x14ac:dyDescent="0.25">
      <c r="A855" s="98">
        <v>331010000</v>
      </c>
      <c r="B855" s="35" t="s">
        <v>781</v>
      </c>
      <c r="C855" s="124"/>
      <c r="D855" s="6"/>
      <c r="E855" s="6"/>
      <c r="F855" s="6"/>
      <c r="G855" s="6"/>
      <c r="H855" s="6"/>
      <c r="I855" s="6">
        <v>1</v>
      </c>
      <c r="J855" s="6"/>
      <c r="K855" s="6"/>
      <c r="L855" s="6">
        <v>1</v>
      </c>
      <c r="M855" s="6"/>
      <c r="N855" s="6"/>
      <c r="O855" s="6"/>
      <c r="P855" s="6"/>
      <c r="Q855" s="6"/>
      <c r="R855" s="6"/>
      <c r="S855" s="6">
        <v>1</v>
      </c>
      <c r="T855" s="6"/>
      <c r="U855" s="6"/>
      <c r="V855" s="6">
        <v>1</v>
      </c>
      <c r="W855" s="6"/>
      <c r="X855" s="5">
        <v>233</v>
      </c>
      <c r="Y855" s="31"/>
      <c r="Z855" s="109">
        <v>0.41</v>
      </c>
      <c r="AA855" s="110">
        <v>2</v>
      </c>
      <c r="AB855" s="31"/>
      <c r="AC855" s="31">
        <v>3.8833333333333302</v>
      </c>
      <c r="AD855" s="31"/>
      <c r="AE855" s="31">
        <v>3.8833333333333302</v>
      </c>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x14ac:dyDescent="0.25">
      <c r="A857" s="99">
        <v>331010200</v>
      </c>
      <c r="B857" s="49" t="s">
        <v>783</v>
      </c>
      <c r="C857" s="124"/>
      <c r="D857" s="47">
        <v>1</v>
      </c>
      <c r="E857" s="47"/>
      <c r="F857" s="47"/>
      <c r="G857" s="47">
        <v>1</v>
      </c>
      <c r="H857" s="47"/>
      <c r="I857" s="47">
        <v>2</v>
      </c>
      <c r="J857" s="47">
        <v>2</v>
      </c>
      <c r="K857" s="47"/>
      <c r="L857" s="47"/>
      <c r="M857" s="47"/>
      <c r="N857" s="47">
        <v>2</v>
      </c>
      <c r="O857" s="47">
        <v>2</v>
      </c>
      <c r="P857" s="47"/>
      <c r="Q857" s="47"/>
      <c r="R857" s="47"/>
      <c r="S857" s="47">
        <v>1</v>
      </c>
      <c r="T857" s="47"/>
      <c r="U857" s="47"/>
      <c r="V857" s="47">
        <v>1</v>
      </c>
      <c r="W857" s="47"/>
      <c r="X857" s="46">
        <v>215</v>
      </c>
      <c r="Y857" s="50"/>
      <c r="Z857" s="111">
        <v>0.41</v>
      </c>
      <c r="AA857" s="112">
        <v>2</v>
      </c>
      <c r="AB857" s="50">
        <v>3.5833333333333299</v>
      </c>
      <c r="AC857" s="50">
        <v>2.9383333333333299</v>
      </c>
      <c r="AD857" s="50">
        <v>2.9383333333333299</v>
      </c>
      <c r="AE857" s="50">
        <v>3.5833333333333299</v>
      </c>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x14ac:dyDescent="0.25">
      <c r="A863" s="99">
        <v>331050100</v>
      </c>
      <c r="B863" s="49" t="s">
        <v>789</v>
      </c>
      <c r="C863" s="124"/>
      <c r="D863" s="47">
        <v>1</v>
      </c>
      <c r="E863" s="47"/>
      <c r="F863" s="47"/>
      <c r="G863" s="47">
        <v>1</v>
      </c>
      <c r="H863" s="47"/>
      <c r="I863" s="47"/>
      <c r="J863" s="47"/>
      <c r="K863" s="47"/>
      <c r="L863" s="47"/>
      <c r="M863" s="47"/>
      <c r="N863" s="47">
        <v>1</v>
      </c>
      <c r="O863" s="47"/>
      <c r="P863" s="47"/>
      <c r="Q863" s="47">
        <v>1</v>
      </c>
      <c r="R863" s="47"/>
      <c r="S863" s="47"/>
      <c r="T863" s="47"/>
      <c r="U863" s="47"/>
      <c r="V863" s="47"/>
      <c r="W863" s="47"/>
      <c r="X863" s="46">
        <v>245</v>
      </c>
      <c r="Y863" s="50"/>
      <c r="Z863" s="111">
        <v>0.41</v>
      </c>
      <c r="AA863" s="112">
        <v>2</v>
      </c>
      <c r="AB863" s="50">
        <v>4.0833333333333304</v>
      </c>
      <c r="AC863" s="50"/>
      <c r="AD863" s="50">
        <v>4.0833333333333304</v>
      </c>
      <c r="AE863" s="50"/>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2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2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2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x14ac:dyDescent="0.25">
      <c r="A869" s="99">
        <v>331060201</v>
      </c>
      <c r="B869" s="49" t="s">
        <v>793</v>
      </c>
      <c r="C869" s="124"/>
      <c r="D869" s="47"/>
      <c r="E869" s="47"/>
      <c r="F869" s="47"/>
      <c r="G869" s="47"/>
      <c r="H869" s="47"/>
      <c r="I869" s="47">
        <v>5</v>
      </c>
      <c r="J869" s="47"/>
      <c r="K869" s="47"/>
      <c r="L869" s="47">
        <v>5</v>
      </c>
      <c r="M869" s="47"/>
      <c r="N869" s="47">
        <v>5</v>
      </c>
      <c r="O869" s="47"/>
      <c r="P869" s="47"/>
      <c r="Q869" s="47">
        <v>5</v>
      </c>
      <c r="R869" s="47"/>
      <c r="S869" s="47"/>
      <c r="T869" s="47"/>
      <c r="U869" s="47"/>
      <c r="V869" s="47"/>
      <c r="W869" s="47"/>
      <c r="X869" s="46">
        <v>144</v>
      </c>
      <c r="Y869" s="50"/>
      <c r="Z869" s="111">
        <v>0.41</v>
      </c>
      <c r="AA869" s="112">
        <v>2</v>
      </c>
      <c r="AB869" s="50"/>
      <c r="AC869" s="50">
        <v>12</v>
      </c>
      <c r="AD869" s="50">
        <v>12</v>
      </c>
      <c r="AE869" s="50"/>
      <c r="AF869" s="51"/>
    </row>
    <row r="870" spans="1:32" s="48" customFormat="1" x14ac:dyDescent="0.25">
      <c r="A870" s="99">
        <v>331060300</v>
      </c>
      <c r="B870" s="49" t="s">
        <v>795</v>
      </c>
      <c r="C870" s="124"/>
      <c r="D870" s="47">
        <v>1</v>
      </c>
      <c r="E870" s="47"/>
      <c r="F870" s="47"/>
      <c r="G870" s="47">
        <v>1</v>
      </c>
      <c r="H870" s="47"/>
      <c r="I870" s="47">
        <v>7</v>
      </c>
      <c r="J870" s="47">
        <v>3</v>
      </c>
      <c r="K870" s="47"/>
      <c r="L870" s="47">
        <v>4</v>
      </c>
      <c r="M870" s="47"/>
      <c r="N870" s="47">
        <v>7</v>
      </c>
      <c r="O870" s="47">
        <v>3</v>
      </c>
      <c r="P870" s="47"/>
      <c r="Q870" s="47">
        <v>4</v>
      </c>
      <c r="R870" s="47"/>
      <c r="S870" s="47">
        <v>1</v>
      </c>
      <c r="T870" s="47"/>
      <c r="U870" s="47"/>
      <c r="V870" s="47">
        <v>1</v>
      </c>
      <c r="W870" s="47"/>
      <c r="X870" s="46">
        <v>189</v>
      </c>
      <c r="Y870" s="50"/>
      <c r="Z870" s="111">
        <v>0.41</v>
      </c>
      <c r="AA870" s="112">
        <v>2</v>
      </c>
      <c r="AB870" s="50">
        <v>3.15</v>
      </c>
      <c r="AC870" s="50">
        <v>16.474499999999999</v>
      </c>
      <c r="AD870" s="50">
        <v>16.474499999999999</v>
      </c>
      <c r="AE870" s="50">
        <v>3.15</v>
      </c>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x14ac:dyDescent="0.25">
      <c r="A878" s="99">
        <v>331400000</v>
      </c>
      <c r="B878" s="49" t="s">
        <v>802</v>
      </c>
      <c r="C878" s="124"/>
      <c r="D878" s="47"/>
      <c r="E878" s="47"/>
      <c r="F878" s="47"/>
      <c r="G878" s="47"/>
      <c r="H878" s="47"/>
      <c r="I878" s="47">
        <v>1</v>
      </c>
      <c r="J878" s="47"/>
      <c r="K878" s="47"/>
      <c r="L878" s="47">
        <v>1</v>
      </c>
      <c r="M878" s="47"/>
      <c r="N878" s="47"/>
      <c r="O878" s="47"/>
      <c r="P878" s="47"/>
      <c r="Q878" s="47"/>
      <c r="R878" s="47"/>
      <c r="S878" s="47">
        <v>1</v>
      </c>
      <c r="T878" s="47"/>
      <c r="U878" s="47"/>
      <c r="V878" s="47">
        <v>1</v>
      </c>
      <c r="W878" s="47"/>
      <c r="X878" s="46">
        <v>194</v>
      </c>
      <c r="Y878" s="50"/>
      <c r="Z878" s="111">
        <v>0.41</v>
      </c>
      <c r="AA878" s="112">
        <v>2</v>
      </c>
      <c r="AB878" s="50"/>
      <c r="AC878" s="50">
        <v>3.2333333333333298</v>
      </c>
      <c r="AD878" s="50"/>
      <c r="AE878" s="50">
        <v>3.2333333333333298</v>
      </c>
      <c r="AF878" s="51"/>
    </row>
    <row r="879" spans="1:32" s="48" customFormat="1" hidden="1" x14ac:dyDescent="0.2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idden="1" x14ac:dyDescent="0.2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2243</v>
      </c>
      <c r="C887" s="127"/>
      <c r="D887" s="37"/>
      <c r="E887" s="37"/>
      <c r="F887" s="37"/>
      <c r="G887" s="37"/>
      <c r="H887" s="37"/>
      <c r="I887" s="37">
        <v>1</v>
      </c>
      <c r="J887" s="37"/>
      <c r="K887" s="37"/>
      <c r="L887" s="37">
        <v>1</v>
      </c>
      <c r="M887" s="37"/>
      <c r="N887" s="37">
        <v>1</v>
      </c>
      <c r="O887" s="37"/>
      <c r="P887" s="37"/>
      <c r="Q887" s="37">
        <v>1</v>
      </c>
      <c r="R887" s="37"/>
      <c r="S887" s="37"/>
      <c r="T887" s="37"/>
      <c r="U887" s="37"/>
      <c r="V887" s="37"/>
      <c r="W887" s="37"/>
      <c r="X887" s="40">
        <v>98</v>
      </c>
      <c r="Y887" s="42"/>
      <c r="Z887" s="113">
        <v>0.41</v>
      </c>
      <c r="AA887" s="114">
        <v>2</v>
      </c>
      <c r="AB887" s="42"/>
      <c r="AC887" s="42">
        <v>1.63333333333333</v>
      </c>
      <c r="AD887" s="42">
        <v>1.63333333333333</v>
      </c>
      <c r="AE887" s="42"/>
    </row>
    <row r="888" spans="1:32" x14ac:dyDescent="0.25">
      <c r="A888" s="101">
        <v>351000000</v>
      </c>
      <c r="B888" s="41" t="s">
        <v>809</v>
      </c>
      <c r="C888" s="123"/>
      <c r="D888" s="37">
        <v>1</v>
      </c>
      <c r="E888" s="37"/>
      <c r="F888" s="37"/>
      <c r="G888" s="37">
        <v>1</v>
      </c>
      <c r="H888" s="37"/>
      <c r="I888" s="37">
        <v>6</v>
      </c>
      <c r="J888" s="37"/>
      <c r="K888" s="37"/>
      <c r="L888" s="37">
        <v>6</v>
      </c>
      <c r="M888" s="37"/>
      <c r="N888" s="37">
        <v>7</v>
      </c>
      <c r="O888" s="37"/>
      <c r="P888" s="37"/>
      <c r="Q888" s="37">
        <v>7</v>
      </c>
      <c r="R888" s="37"/>
      <c r="S888" s="37"/>
      <c r="T888" s="37"/>
      <c r="U888" s="37"/>
      <c r="V888" s="37"/>
      <c r="W888" s="37"/>
      <c r="X888" s="40">
        <v>231</v>
      </c>
      <c r="Y888" s="42"/>
      <c r="Z888" s="113">
        <v>0.41</v>
      </c>
      <c r="AA888" s="114">
        <v>2</v>
      </c>
      <c r="AB888" s="42">
        <v>3.85</v>
      </c>
      <c r="AC888" s="42">
        <v>23.1</v>
      </c>
      <c r="AD888" s="42">
        <v>26.95</v>
      </c>
      <c r="AE888" s="42"/>
    </row>
    <row r="889" spans="1:32" ht="25.5" x14ac:dyDescent="0.2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2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25">
      <c r="A891" s="101">
        <v>600020000</v>
      </c>
      <c r="B891" s="41" t="s">
        <v>682</v>
      </c>
      <c r="C891" s="123"/>
      <c r="D891" s="37"/>
      <c r="E891" s="37"/>
      <c r="F891" s="37"/>
      <c r="G891" s="37"/>
      <c r="H891" s="37"/>
      <c r="I891" s="37">
        <v>1</v>
      </c>
      <c r="J891" s="37"/>
      <c r="K891" s="37"/>
      <c r="L891" s="37">
        <v>1</v>
      </c>
      <c r="M891" s="37"/>
      <c r="N891" s="37">
        <v>1</v>
      </c>
      <c r="O891" s="37"/>
      <c r="P891" s="37"/>
      <c r="Q891" s="37">
        <v>1</v>
      </c>
      <c r="R891" s="37"/>
      <c r="S891" s="37"/>
      <c r="T891" s="37"/>
      <c r="U891" s="37"/>
      <c r="V891" s="37"/>
      <c r="W891" s="37"/>
      <c r="X891" s="40">
        <v>60</v>
      </c>
      <c r="Y891" s="42"/>
      <c r="Z891" s="113">
        <v>0.41</v>
      </c>
      <c r="AA891" s="114">
        <v>2</v>
      </c>
      <c r="AB891" s="42"/>
      <c r="AC891" s="42">
        <v>1</v>
      </c>
      <c r="AD891" s="42">
        <v>1</v>
      </c>
      <c r="AE891" s="42"/>
    </row>
    <row r="892" spans="1:32" x14ac:dyDescent="0.25">
      <c r="A892" s="101">
        <v>351000000</v>
      </c>
      <c r="B892" s="41" t="s">
        <v>811</v>
      </c>
      <c r="C892" s="123"/>
      <c r="D892" s="37">
        <v>3</v>
      </c>
      <c r="E892" s="37"/>
      <c r="F892" s="37"/>
      <c r="G892" s="37">
        <v>3</v>
      </c>
      <c r="H892" s="37"/>
      <c r="I892" s="37">
        <v>3</v>
      </c>
      <c r="J892" s="37"/>
      <c r="K892" s="37"/>
      <c r="L892" s="37">
        <v>3</v>
      </c>
      <c r="M892" s="37"/>
      <c r="N892" s="37">
        <v>6</v>
      </c>
      <c r="O892" s="37"/>
      <c r="P892" s="37"/>
      <c r="Q892" s="37">
        <v>6</v>
      </c>
      <c r="R892" s="37"/>
      <c r="S892" s="37"/>
      <c r="T892" s="37"/>
      <c r="U892" s="37"/>
      <c r="V892" s="37"/>
      <c r="W892" s="37"/>
      <c r="X892" s="40">
        <v>231</v>
      </c>
      <c r="Y892" s="42"/>
      <c r="Z892" s="113">
        <v>0.41</v>
      </c>
      <c r="AA892" s="114">
        <v>2</v>
      </c>
      <c r="AB892" s="42">
        <v>11.55</v>
      </c>
      <c r="AC892" s="42">
        <v>11.55</v>
      </c>
      <c r="AD892" s="42">
        <v>23.1</v>
      </c>
      <c r="AE892" s="42"/>
    </row>
    <row r="893" spans="1:32" ht="25.5" x14ac:dyDescent="0.25">
      <c r="A893" s="101">
        <v>600110000</v>
      </c>
      <c r="B893" s="41" t="s">
        <v>812</v>
      </c>
      <c r="C893" s="123"/>
      <c r="D893" s="37">
        <v>1</v>
      </c>
      <c r="E893" s="37"/>
      <c r="F893" s="37"/>
      <c r="G893" s="37">
        <v>1</v>
      </c>
      <c r="H893" s="37"/>
      <c r="I893" s="37">
        <v>7</v>
      </c>
      <c r="J893" s="37"/>
      <c r="K893" s="37"/>
      <c r="L893" s="37">
        <v>7</v>
      </c>
      <c r="M893" s="37"/>
      <c r="N893" s="37">
        <v>8</v>
      </c>
      <c r="O893" s="37"/>
      <c r="P893" s="37"/>
      <c r="Q893" s="37">
        <v>8</v>
      </c>
      <c r="R893" s="37"/>
      <c r="S893" s="37"/>
      <c r="T893" s="37"/>
      <c r="U893" s="37"/>
      <c r="V893" s="37"/>
      <c r="W893" s="37"/>
      <c r="X893" s="40">
        <v>156</v>
      </c>
      <c r="Y893" s="42"/>
      <c r="Z893" s="113">
        <v>0.41</v>
      </c>
      <c r="AA893" s="114">
        <v>2</v>
      </c>
      <c r="AB893" s="42">
        <v>2.6</v>
      </c>
      <c r="AC893" s="42">
        <v>18.2</v>
      </c>
      <c r="AD893" s="42">
        <v>20.8</v>
      </c>
      <c r="AE893" s="42"/>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25">
      <c r="A896" s="101">
        <v>600030000</v>
      </c>
      <c r="B896" s="41" t="s">
        <v>2244</v>
      </c>
      <c r="C896" s="123"/>
      <c r="D896" s="37"/>
      <c r="E896" s="37"/>
      <c r="F896" s="37"/>
      <c r="G896" s="37"/>
      <c r="H896" s="37"/>
      <c r="I896" s="37">
        <v>9</v>
      </c>
      <c r="J896" s="37"/>
      <c r="K896" s="37"/>
      <c r="L896" s="37">
        <v>9</v>
      </c>
      <c r="M896" s="37"/>
      <c r="N896" s="37">
        <v>9</v>
      </c>
      <c r="O896" s="37"/>
      <c r="P896" s="37"/>
      <c r="Q896" s="37">
        <v>9</v>
      </c>
      <c r="R896" s="37"/>
      <c r="S896" s="37"/>
      <c r="T896" s="37"/>
      <c r="U896" s="37"/>
      <c r="V896" s="37"/>
      <c r="W896" s="37"/>
      <c r="X896" s="40">
        <v>60</v>
      </c>
      <c r="Y896" s="42"/>
      <c r="Z896" s="113">
        <v>0.41</v>
      </c>
      <c r="AA896" s="114">
        <v>2</v>
      </c>
      <c r="AB896" s="42"/>
      <c r="AC896" s="42">
        <v>9</v>
      </c>
      <c r="AD896" s="42">
        <v>9</v>
      </c>
      <c r="AE896" s="42"/>
    </row>
    <row r="897" spans="1:32" x14ac:dyDescent="0.25">
      <c r="A897" s="101">
        <v>600040000</v>
      </c>
      <c r="B897" s="41" t="s">
        <v>2245</v>
      </c>
      <c r="C897" s="123"/>
      <c r="D897" s="37">
        <v>1</v>
      </c>
      <c r="E897" s="37"/>
      <c r="F897" s="37"/>
      <c r="G897" s="37">
        <v>1</v>
      </c>
      <c r="H897" s="37"/>
      <c r="I897" s="37">
        <v>3</v>
      </c>
      <c r="J897" s="37"/>
      <c r="K897" s="37"/>
      <c r="L897" s="37">
        <v>3</v>
      </c>
      <c r="M897" s="37"/>
      <c r="N897" s="37">
        <v>3</v>
      </c>
      <c r="O897" s="37"/>
      <c r="P897" s="37"/>
      <c r="Q897" s="37">
        <v>3</v>
      </c>
      <c r="R897" s="37"/>
      <c r="S897" s="37">
        <v>1</v>
      </c>
      <c r="T897" s="37"/>
      <c r="U897" s="37"/>
      <c r="V897" s="37">
        <v>1</v>
      </c>
      <c r="W897" s="37"/>
      <c r="X897" s="40">
        <v>78</v>
      </c>
      <c r="Y897" s="42"/>
      <c r="Z897" s="113">
        <v>0.41</v>
      </c>
      <c r="AA897" s="114">
        <v>2</v>
      </c>
      <c r="AB897" s="42">
        <v>1.3</v>
      </c>
      <c r="AC897" s="42">
        <v>3.9</v>
      </c>
      <c r="AD897" s="42">
        <v>3.9</v>
      </c>
      <c r="AE897" s="42">
        <v>1.3</v>
      </c>
    </row>
    <row r="898" spans="1:32" x14ac:dyDescent="0.25">
      <c r="A898" s="101">
        <v>600050000</v>
      </c>
      <c r="B898" s="41" t="s">
        <v>2246</v>
      </c>
      <c r="C898" s="123"/>
      <c r="D898" s="37"/>
      <c r="E898" s="37"/>
      <c r="F898" s="37"/>
      <c r="G898" s="37"/>
      <c r="H898" s="37"/>
      <c r="I898" s="37">
        <v>3</v>
      </c>
      <c r="J898" s="37"/>
      <c r="K898" s="37"/>
      <c r="L898" s="37">
        <v>3</v>
      </c>
      <c r="M898" s="37"/>
      <c r="N898" s="37">
        <v>3</v>
      </c>
      <c r="O898" s="37"/>
      <c r="P898" s="37"/>
      <c r="Q898" s="37">
        <v>3</v>
      </c>
      <c r="R898" s="37"/>
      <c r="S898" s="37"/>
      <c r="T898" s="37"/>
      <c r="U898" s="37"/>
      <c r="V898" s="37"/>
      <c r="W898" s="37"/>
      <c r="X898" s="40">
        <v>87</v>
      </c>
      <c r="Y898" s="42"/>
      <c r="Z898" s="113">
        <v>0.41</v>
      </c>
      <c r="AA898" s="114">
        <v>2</v>
      </c>
      <c r="AB898" s="42"/>
      <c r="AC898" s="42">
        <v>4.3499999999999996</v>
      </c>
      <c r="AD898" s="42">
        <v>4.3499999999999996</v>
      </c>
      <c r="AE898" s="42"/>
    </row>
    <row r="899" spans="1:32" x14ac:dyDescent="0.25">
      <c r="A899" s="198" t="s">
        <v>6</v>
      </c>
      <c r="B899" s="199"/>
      <c r="C899" s="126"/>
      <c r="D899" s="7">
        <f>SUM(E899:H899)</f>
        <v>179</v>
      </c>
      <c r="E899" s="7">
        <f>SUM(E748,E758,E853,E887:E898)</f>
        <v>58</v>
      </c>
      <c r="F899" s="7">
        <f>SUM(F748,F758,F853,F887:F898)</f>
        <v>0</v>
      </c>
      <c r="G899" s="7">
        <f>SUM(G748,G758,G853,G887:G898)</f>
        <v>121</v>
      </c>
      <c r="H899" s="7">
        <f>SUM(H748,H758,H853,H887:H898)</f>
        <v>0</v>
      </c>
      <c r="I899" s="7">
        <f>SUM(J899:M899)</f>
        <v>227</v>
      </c>
      <c r="J899" s="7">
        <f>SUM(J748,J758,J853,J887:J898)</f>
        <v>53</v>
      </c>
      <c r="K899" s="7">
        <f>SUM(K748,K758,K853,K887:K898)</f>
        <v>0</v>
      </c>
      <c r="L899" s="7">
        <f>SUM(L748,L758,L853,L887:L898)</f>
        <v>174</v>
      </c>
      <c r="M899" s="7">
        <f>SUM(M748,M758,M853,M887:M898)</f>
        <v>0</v>
      </c>
      <c r="N899" s="7">
        <f>SUM(O899:R899)</f>
        <v>358</v>
      </c>
      <c r="O899" s="7">
        <f>SUM(O748,O758,O853,O887:O898)</f>
        <v>110</v>
      </c>
      <c r="P899" s="7">
        <f>SUM(P748,P758,P853,P887:P898)</f>
        <v>0</v>
      </c>
      <c r="Q899" s="7">
        <f>SUM(Q748,Q758,Q853,Q887:Q898)</f>
        <v>248</v>
      </c>
      <c r="R899" s="7">
        <f>SUM(R748,R758,R853,R887:R898)</f>
        <v>0</v>
      </c>
      <c r="S899" s="7">
        <f>SUM(T899:W899)</f>
        <v>48</v>
      </c>
      <c r="T899" s="7">
        <f>SUM(T748,T758,T853,T887:T898)</f>
        <v>1</v>
      </c>
      <c r="U899" s="7">
        <f>SUM(U748,U758,U853,U887:U898)</f>
        <v>0</v>
      </c>
      <c r="V899" s="7">
        <f>SUM(V748,V758,V853,V887:V898)</f>
        <v>47</v>
      </c>
      <c r="W899" s="7">
        <f>SUM(W748,W758,W853,W887:W898)</f>
        <v>0</v>
      </c>
      <c r="X899" s="28" t="s">
        <v>1937</v>
      </c>
      <c r="Y899" s="32"/>
      <c r="Z899" s="115" t="s">
        <v>1937</v>
      </c>
      <c r="AA899" s="116" t="s">
        <v>1937</v>
      </c>
      <c r="AB899" s="148">
        <f>SUM(AB748,AB758,AB853,AB887:AB898)</f>
        <v>659.59783333333291</v>
      </c>
      <c r="AC899" s="148">
        <f>SUM(AC748,AC758,AC853,AC887:AC898)</f>
        <v>819.78316666666672</v>
      </c>
      <c r="AD899" s="148">
        <f>SUM(AD748,AD758,AD853,AD887:AD898)</f>
        <v>1309.1084999999989</v>
      </c>
      <c r="AE899" s="148">
        <f>SUM(AE748,AE758,AE853,AE887:AE898)</f>
        <v>170.27250000000001</v>
      </c>
    </row>
    <row r="900" spans="1:32" s="19" customFormat="1" x14ac:dyDescent="0.2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200" t="s">
        <v>1334</v>
      </c>
      <c r="B901" s="201"/>
      <c r="C901" s="123"/>
      <c r="D901" s="37">
        <f>SUM(E901:H901)</f>
        <v>9</v>
      </c>
      <c r="E901" s="37">
        <f>SUM(E902:E1449)</f>
        <v>2</v>
      </c>
      <c r="F901" s="37">
        <f>SUM(F902:F1449)</f>
        <v>0</v>
      </c>
      <c r="G901" s="37">
        <f>SUM(G902:G1449)</f>
        <v>7</v>
      </c>
      <c r="H901" s="37">
        <f>SUM(H902:H1449)</f>
        <v>0</v>
      </c>
      <c r="I901" s="37">
        <f>SUM(J901:M901)</f>
        <v>418</v>
      </c>
      <c r="J901" s="37">
        <f>SUM(J902:J1449)</f>
        <v>67</v>
      </c>
      <c r="K901" s="37">
        <f>SUM(K902:K1449)</f>
        <v>0</v>
      </c>
      <c r="L901" s="37">
        <f>SUM(L902:L1449)</f>
        <v>351</v>
      </c>
      <c r="M901" s="37">
        <f>SUM(M902:M1449)</f>
        <v>0</v>
      </c>
      <c r="N901" s="37">
        <f>SUM(O901:R901)</f>
        <v>416</v>
      </c>
      <c r="O901" s="37">
        <f>SUM(O902:O1449)</f>
        <v>69</v>
      </c>
      <c r="P901" s="37">
        <f>SUM(P902:P1449)</f>
        <v>0</v>
      </c>
      <c r="Q901" s="37">
        <f>SUM(Q902:Q1449)</f>
        <v>347</v>
      </c>
      <c r="R901" s="37">
        <f>SUM(R902:R1449)</f>
        <v>0</v>
      </c>
      <c r="S901" s="37">
        <f>SUM(T901:W901)</f>
        <v>11</v>
      </c>
      <c r="T901" s="37">
        <f>SUM(T902:T1449)</f>
        <v>0</v>
      </c>
      <c r="U901" s="37">
        <f>SUM(U902:U1449)</f>
        <v>0</v>
      </c>
      <c r="V901" s="37">
        <f>SUM(V902:V1449)</f>
        <v>11</v>
      </c>
      <c r="W901" s="37">
        <f>SUM(W902:W1449)</f>
        <v>0</v>
      </c>
      <c r="X901" s="38" t="s">
        <v>1937</v>
      </c>
      <c r="Y901" s="39"/>
      <c r="Z901" s="107" t="s">
        <v>1937</v>
      </c>
      <c r="AA901" s="108" t="s">
        <v>1937</v>
      </c>
      <c r="AB901" s="42">
        <f>SUM(AB902:AB1449)</f>
        <v>20.18033333333333</v>
      </c>
      <c r="AC901" s="42">
        <f>SUM(AC902:AC1449)</f>
        <v>800.41683333333333</v>
      </c>
      <c r="AD901" s="42">
        <f>SUM(AD902:AD1449)</f>
        <v>793.43050000000028</v>
      </c>
      <c r="AE901" s="42">
        <f>SUM(AE902:AE1449)</f>
        <v>27.166666666666629</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c r="E910" s="6"/>
      <c r="F910" s="6"/>
      <c r="G910" s="6"/>
      <c r="H910" s="6"/>
      <c r="I910" s="6">
        <v>3</v>
      </c>
      <c r="J910" s="6">
        <v>1</v>
      </c>
      <c r="K910" s="6"/>
      <c r="L910" s="6">
        <v>2</v>
      </c>
      <c r="M910" s="6"/>
      <c r="N910" s="6">
        <v>3</v>
      </c>
      <c r="O910" s="6">
        <v>1</v>
      </c>
      <c r="P910" s="6"/>
      <c r="Q910" s="6">
        <v>2</v>
      </c>
      <c r="R910" s="6"/>
      <c r="S910" s="6"/>
      <c r="T910" s="6"/>
      <c r="U910" s="6"/>
      <c r="V910" s="6"/>
      <c r="W910" s="6"/>
      <c r="X910" s="5">
        <v>126</v>
      </c>
      <c r="Y910" s="31"/>
      <c r="Z910" s="109">
        <v>0.41</v>
      </c>
      <c r="AA910" s="110">
        <v>2</v>
      </c>
      <c r="AB910" s="31"/>
      <c r="AC910" s="31">
        <v>5.0609999999999999</v>
      </c>
      <c r="AD910" s="31">
        <v>5.0609999999999999</v>
      </c>
      <c r="AE910" s="31"/>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25">
      <c r="A918" s="99">
        <v>501010017</v>
      </c>
      <c r="B918" s="49" t="s">
        <v>832</v>
      </c>
      <c r="C918" s="124"/>
      <c r="D918" s="47"/>
      <c r="E918" s="47"/>
      <c r="F918" s="47"/>
      <c r="G918" s="47"/>
      <c r="H918" s="47"/>
      <c r="I918" s="47">
        <v>13</v>
      </c>
      <c r="J918" s="47">
        <v>4</v>
      </c>
      <c r="K918" s="47"/>
      <c r="L918" s="47">
        <v>9</v>
      </c>
      <c r="M918" s="47"/>
      <c r="N918" s="47">
        <v>13</v>
      </c>
      <c r="O918" s="47">
        <v>4</v>
      </c>
      <c r="P918" s="47"/>
      <c r="Q918" s="47">
        <v>9</v>
      </c>
      <c r="R918" s="47"/>
      <c r="S918" s="47"/>
      <c r="T918" s="47"/>
      <c r="U918" s="47"/>
      <c r="V918" s="47"/>
      <c r="W918" s="47"/>
      <c r="X918" s="46">
        <v>130</v>
      </c>
      <c r="Y918" s="50"/>
      <c r="Z918" s="111">
        <v>0.41</v>
      </c>
      <c r="AA918" s="112">
        <v>2</v>
      </c>
      <c r="AB918" s="50"/>
      <c r="AC918" s="50">
        <v>23.053333333333299</v>
      </c>
      <c r="AD918" s="50">
        <v>23.053333333333299</v>
      </c>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x14ac:dyDescent="0.25">
      <c r="A924" s="99">
        <v>501020005</v>
      </c>
      <c r="B924" s="49" t="s">
        <v>838</v>
      </c>
      <c r="C924" s="124"/>
      <c r="D924" s="47"/>
      <c r="E924" s="47"/>
      <c r="F924" s="47"/>
      <c r="G924" s="47"/>
      <c r="H924" s="47"/>
      <c r="I924" s="47">
        <v>3</v>
      </c>
      <c r="J924" s="47">
        <v>2</v>
      </c>
      <c r="K924" s="47"/>
      <c r="L924" s="47">
        <v>1</v>
      </c>
      <c r="M924" s="47"/>
      <c r="N924" s="47">
        <v>3</v>
      </c>
      <c r="O924" s="47">
        <v>2</v>
      </c>
      <c r="P924" s="47"/>
      <c r="Q924" s="47">
        <v>1</v>
      </c>
      <c r="R924" s="47"/>
      <c r="S924" s="47"/>
      <c r="T924" s="47"/>
      <c r="U924" s="47"/>
      <c r="V924" s="47"/>
      <c r="W924" s="47"/>
      <c r="X924" s="46">
        <v>120</v>
      </c>
      <c r="Y924" s="50"/>
      <c r="Z924" s="111">
        <v>0.41</v>
      </c>
      <c r="AA924" s="112">
        <v>2</v>
      </c>
      <c r="AB924" s="50"/>
      <c r="AC924" s="50">
        <v>3.64</v>
      </c>
      <c r="AD924" s="50">
        <v>3.64</v>
      </c>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x14ac:dyDescent="0.25">
      <c r="A979" s="99">
        <v>501030051</v>
      </c>
      <c r="B979" s="49" t="s">
        <v>890</v>
      </c>
      <c r="C979" s="124"/>
      <c r="D979" s="47"/>
      <c r="E979" s="47"/>
      <c r="F979" s="47"/>
      <c r="G979" s="47"/>
      <c r="H979" s="47"/>
      <c r="I979" s="47">
        <v>2</v>
      </c>
      <c r="J979" s="47"/>
      <c r="K979" s="47"/>
      <c r="L979" s="47">
        <v>2</v>
      </c>
      <c r="M979" s="47"/>
      <c r="N979" s="47">
        <v>2</v>
      </c>
      <c r="O979" s="47"/>
      <c r="P979" s="47"/>
      <c r="Q979" s="47">
        <v>2</v>
      </c>
      <c r="R979" s="47"/>
      <c r="S979" s="47"/>
      <c r="T979" s="47"/>
      <c r="U979" s="47"/>
      <c r="V979" s="47"/>
      <c r="W979" s="47"/>
      <c r="X979" s="46">
        <v>120</v>
      </c>
      <c r="Y979" s="50"/>
      <c r="Z979" s="111">
        <v>0.41</v>
      </c>
      <c r="AA979" s="112">
        <v>2</v>
      </c>
      <c r="AB979" s="50"/>
      <c r="AC979" s="50">
        <v>4</v>
      </c>
      <c r="AD979" s="50">
        <v>4</v>
      </c>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x14ac:dyDescent="0.2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x14ac:dyDescent="0.2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x14ac:dyDescent="0.25">
      <c r="A1049" s="98">
        <v>501060020</v>
      </c>
      <c r="B1049" s="35" t="s">
        <v>955</v>
      </c>
      <c r="C1049" s="124"/>
      <c r="D1049" s="6"/>
      <c r="E1049" s="6"/>
      <c r="F1049" s="6"/>
      <c r="G1049" s="6"/>
      <c r="H1049" s="6"/>
      <c r="I1049" s="6">
        <v>1</v>
      </c>
      <c r="J1049" s="6"/>
      <c r="K1049" s="6"/>
      <c r="L1049" s="6">
        <v>1</v>
      </c>
      <c r="M1049" s="6"/>
      <c r="N1049" s="6">
        <v>1</v>
      </c>
      <c r="O1049" s="6"/>
      <c r="P1049" s="6"/>
      <c r="Q1049" s="6">
        <v>1</v>
      </c>
      <c r="R1049" s="6"/>
      <c r="S1049" s="6"/>
      <c r="T1049" s="6"/>
      <c r="U1049" s="6"/>
      <c r="V1049" s="6"/>
      <c r="W1049" s="6"/>
      <c r="X1049" s="5">
        <v>151</v>
      </c>
      <c r="Y1049" s="31"/>
      <c r="Z1049" s="109">
        <v>0.41</v>
      </c>
      <c r="AA1049" s="110">
        <v>2</v>
      </c>
      <c r="AB1049" s="31"/>
      <c r="AC1049" s="31">
        <v>2.5166666666666702</v>
      </c>
      <c r="AD1049" s="31">
        <v>2.5166666666666702</v>
      </c>
      <c r="AE1049" s="31"/>
    </row>
    <row r="1050" spans="1:31" x14ac:dyDescent="0.25">
      <c r="A1050" s="98">
        <v>501060021</v>
      </c>
      <c r="B1050" s="35" t="s">
        <v>956</v>
      </c>
      <c r="C1050" s="124"/>
      <c r="D1050" s="6"/>
      <c r="E1050" s="6"/>
      <c r="F1050" s="6"/>
      <c r="G1050" s="6"/>
      <c r="H1050" s="6"/>
      <c r="I1050" s="6">
        <v>4</v>
      </c>
      <c r="J1050" s="6">
        <v>2</v>
      </c>
      <c r="K1050" s="6"/>
      <c r="L1050" s="6">
        <v>2</v>
      </c>
      <c r="M1050" s="6"/>
      <c r="N1050" s="6">
        <v>4</v>
      </c>
      <c r="O1050" s="6">
        <v>2</v>
      </c>
      <c r="P1050" s="6"/>
      <c r="Q1050" s="6">
        <v>2</v>
      </c>
      <c r="R1050" s="6"/>
      <c r="S1050" s="6"/>
      <c r="T1050" s="6"/>
      <c r="U1050" s="6"/>
      <c r="V1050" s="6"/>
      <c r="W1050" s="6"/>
      <c r="X1050" s="5">
        <v>151</v>
      </c>
      <c r="Y1050" s="31"/>
      <c r="Z1050" s="109">
        <v>0.41</v>
      </c>
      <c r="AA1050" s="110">
        <v>2</v>
      </c>
      <c r="AB1050" s="31"/>
      <c r="AC1050" s="31">
        <v>7.0970000000000004</v>
      </c>
      <c r="AD1050" s="31">
        <v>7.0970000000000004</v>
      </c>
      <c r="AE1050" s="31"/>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x14ac:dyDescent="0.25">
      <c r="A1052" s="98">
        <v>501060023</v>
      </c>
      <c r="B1052" s="35" t="s">
        <v>958</v>
      </c>
      <c r="C1052" s="124"/>
      <c r="D1052" s="6"/>
      <c r="E1052" s="6"/>
      <c r="F1052" s="6"/>
      <c r="G1052" s="6"/>
      <c r="H1052" s="6"/>
      <c r="I1052" s="6">
        <v>1</v>
      </c>
      <c r="J1052" s="6">
        <v>1</v>
      </c>
      <c r="K1052" s="6"/>
      <c r="L1052" s="6"/>
      <c r="M1052" s="6"/>
      <c r="N1052" s="6">
        <v>1</v>
      </c>
      <c r="O1052" s="6">
        <v>1</v>
      </c>
      <c r="P1052" s="6"/>
      <c r="Q1052" s="6"/>
      <c r="R1052" s="6"/>
      <c r="S1052" s="6"/>
      <c r="T1052" s="6"/>
      <c r="U1052" s="6"/>
      <c r="V1052" s="6"/>
      <c r="W1052" s="6"/>
      <c r="X1052" s="5">
        <v>151</v>
      </c>
      <c r="Y1052" s="31"/>
      <c r="Z1052" s="109">
        <v>0.41</v>
      </c>
      <c r="AA1052" s="110">
        <v>2</v>
      </c>
      <c r="AB1052" s="31"/>
      <c r="AC1052" s="31">
        <v>1.03183333333333</v>
      </c>
      <c r="AD1052" s="31">
        <v>1.03183333333333</v>
      </c>
      <c r="AE1052" s="31"/>
    </row>
    <row r="1053" spans="1:31" ht="25.5" x14ac:dyDescent="0.25">
      <c r="A1053" s="98">
        <v>501060024</v>
      </c>
      <c r="B1053" s="35" t="s">
        <v>959</v>
      </c>
      <c r="C1053" s="124"/>
      <c r="D1053" s="6"/>
      <c r="E1053" s="6"/>
      <c r="F1053" s="6"/>
      <c r="G1053" s="6"/>
      <c r="H1053" s="6"/>
      <c r="I1053" s="6">
        <v>48</v>
      </c>
      <c r="J1053" s="6">
        <v>9</v>
      </c>
      <c r="K1053" s="6"/>
      <c r="L1053" s="6">
        <v>39</v>
      </c>
      <c r="M1053" s="6"/>
      <c r="N1053" s="6">
        <v>46</v>
      </c>
      <c r="O1053" s="6">
        <v>9</v>
      </c>
      <c r="P1053" s="6"/>
      <c r="Q1053" s="6">
        <v>37</v>
      </c>
      <c r="R1053" s="6"/>
      <c r="S1053" s="6">
        <v>2</v>
      </c>
      <c r="T1053" s="6"/>
      <c r="U1053" s="6"/>
      <c r="V1053" s="6">
        <v>2</v>
      </c>
      <c r="W1053" s="6"/>
      <c r="X1053" s="5">
        <v>151</v>
      </c>
      <c r="Y1053" s="31"/>
      <c r="Z1053" s="109">
        <v>0.41</v>
      </c>
      <c r="AA1053" s="110">
        <v>2</v>
      </c>
      <c r="AB1053" s="31"/>
      <c r="AC1053" s="31">
        <v>107.4365</v>
      </c>
      <c r="AD1053" s="31">
        <v>102.403166666667</v>
      </c>
      <c r="AE1053" s="31">
        <v>5.0333333333333297</v>
      </c>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x14ac:dyDescent="0.25">
      <c r="A1056" s="98">
        <v>501060027</v>
      </c>
      <c r="B1056" s="35" t="s">
        <v>962</v>
      </c>
      <c r="C1056" s="124"/>
      <c r="D1056" s="6"/>
      <c r="E1056" s="6"/>
      <c r="F1056" s="6"/>
      <c r="G1056" s="6"/>
      <c r="H1056" s="6"/>
      <c r="I1056" s="6">
        <v>1</v>
      </c>
      <c r="J1056" s="6"/>
      <c r="K1056" s="6"/>
      <c r="L1056" s="6">
        <v>1</v>
      </c>
      <c r="M1056" s="6"/>
      <c r="N1056" s="6">
        <v>1</v>
      </c>
      <c r="O1056" s="6"/>
      <c r="P1056" s="6"/>
      <c r="Q1056" s="6">
        <v>1</v>
      </c>
      <c r="R1056" s="6"/>
      <c r="S1056" s="6"/>
      <c r="T1056" s="6"/>
      <c r="U1056" s="6"/>
      <c r="V1056" s="6"/>
      <c r="W1056" s="6"/>
      <c r="X1056" s="5">
        <v>151</v>
      </c>
      <c r="Y1056" s="31"/>
      <c r="Z1056" s="109">
        <v>0.41</v>
      </c>
      <c r="AA1056" s="110">
        <v>2</v>
      </c>
      <c r="AB1056" s="31"/>
      <c r="AC1056" s="31">
        <v>2.5166666666666702</v>
      </c>
      <c r="AD1056" s="31">
        <v>2.5166666666666702</v>
      </c>
      <c r="AE1056" s="31"/>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v>7</v>
      </c>
      <c r="E1063" s="6">
        <v>2</v>
      </c>
      <c r="F1063" s="6"/>
      <c r="G1063" s="6">
        <v>5</v>
      </c>
      <c r="H1063" s="6"/>
      <c r="I1063" s="6">
        <v>40</v>
      </c>
      <c r="J1063" s="6">
        <v>13</v>
      </c>
      <c r="K1063" s="6"/>
      <c r="L1063" s="6">
        <v>27</v>
      </c>
      <c r="M1063" s="6"/>
      <c r="N1063" s="6">
        <v>39</v>
      </c>
      <c r="O1063" s="6">
        <v>15</v>
      </c>
      <c r="P1063" s="6"/>
      <c r="Q1063" s="6">
        <v>24</v>
      </c>
      <c r="R1063" s="6"/>
      <c r="S1063" s="6">
        <v>8</v>
      </c>
      <c r="T1063" s="6"/>
      <c r="U1063" s="6"/>
      <c r="V1063" s="6">
        <v>8</v>
      </c>
      <c r="W1063" s="6"/>
      <c r="X1063" s="5">
        <v>151</v>
      </c>
      <c r="Y1063" s="31"/>
      <c r="Z1063" s="109">
        <v>0.41</v>
      </c>
      <c r="AA1063" s="110">
        <v>2</v>
      </c>
      <c r="AB1063" s="31">
        <v>14.647</v>
      </c>
      <c r="AC1063" s="31">
        <v>81.363833333333304</v>
      </c>
      <c r="AD1063" s="31">
        <v>75.877499999999998</v>
      </c>
      <c r="AE1063" s="31">
        <v>20.133333333333301</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hidden="1" x14ac:dyDescent="0.2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x14ac:dyDescent="0.2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x14ac:dyDescent="0.25">
      <c r="A1099" s="99">
        <v>501070008</v>
      </c>
      <c r="B1099" s="49" t="s">
        <v>1002</v>
      </c>
      <c r="C1099" s="124"/>
      <c r="D1099" s="47"/>
      <c r="E1099" s="47"/>
      <c r="F1099" s="47"/>
      <c r="G1099" s="47"/>
      <c r="H1099" s="47"/>
      <c r="I1099" s="47">
        <v>1</v>
      </c>
      <c r="J1099" s="47">
        <v>1</v>
      </c>
      <c r="K1099" s="47"/>
      <c r="L1099" s="47"/>
      <c r="M1099" s="47"/>
      <c r="N1099" s="47">
        <v>1</v>
      </c>
      <c r="O1099" s="47">
        <v>1</v>
      </c>
      <c r="P1099" s="47"/>
      <c r="Q1099" s="47"/>
      <c r="R1099" s="47"/>
      <c r="S1099" s="47"/>
      <c r="T1099" s="47"/>
      <c r="U1099" s="47"/>
      <c r="V1099" s="47"/>
      <c r="W1099" s="47"/>
      <c r="X1099" s="46">
        <v>120</v>
      </c>
      <c r="Y1099" s="50"/>
      <c r="Z1099" s="111">
        <v>0.41</v>
      </c>
      <c r="AA1099" s="112">
        <v>2</v>
      </c>
      <c r="AB1099" s="50"/>
      <c r="AC1099" s="50">
        <v>0.82</v>
      </c>
      <c r="AD1099" s="50">
        <v>0.82</v>
      </c>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x14ac:dyDescent="0.25">
      <c r="A1102" s="99">
        <v>501080002</v>
      </c>
      <c r="B1102" s="49" t="s">
        <v>1005</v>
      </c>
      <c r="C1102" s="124"/>
      <c r="D1102" s="47"/>
      <c r="E1102" s="47"/>
      <c r="F1102" s="47"/>
      <c r="G1102" s="47"/>
      <c r="H1102" s="47"/>
      <c r="I1102" s="47">
        <v>7</v>
      </c>
      <c r="J1102" s="47"/>
      <c r="K1102" s="47"/>
      <c r="L1102" s="47">
        <v>7</v>
      </c>
      <c r="M1102" s="47"/>
      <c r="N1102" s="47">
        <v>7</v>
      </c>
      <c r="O1102" s="47"/>
      <c r="P1102" s="47"/>
      <c r="Q1102" s="47">
        <v>7</v>
      </c>
      <c r="R1102" s="47"/>
      <c r="S1102" s="47"/>
      <c r="T1102" s="47"/>
      <c r="U1102" s="47"/>
      <c r="V1102" s="47"/>
      <c r="W1102" s="47"/>
      <c r="X1102" s="46">
        <v>120</v>
      </c>
      <c r="Y1102" s="50"/>
      <c r="Z1102" s="111">
        <v>0.41</v>
      </c>
      <c r="AA1102" s="112">
        <v>2</v>
      </c>
      <c r="AB1102" s="50"/>
      <c r="AC1102" s="50">
        <v>14</v>
      </c>
      <c r="AD1102" s="50">
        <v>14</v>
      </c>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c r="E1104" s="47"/>
      <c r="F1104" s="47"/>
      <c r="G1104" s="47"/>
      <c r="H1104" s="47"/>
      <c r="I1104" s="47">
        <v>2</v>
      </c>
      <c r="J1104" s="47"/>
      <c r="K1104" s="47"/>
      <c r="L1104" s="47">
        <v>2</v>
      </c>
      <c r="M1104" s="47"/>
      <c r="N1104" s="47">
        <v>2</v>
      </c>
      <c r="O1104" s="47"/>
      <c r="P1104" s="47"/>
      <c r="Q1104" s="47">
        <v>2</v>
      </c>
      <c r="R1104" s="47"/>
      <c r="S1104" s="47"/>
      <c r="T1104" s="47"/>
      <c r="U1104" s="47"/>
      <c r="V1104" s="47"/>
      <c r="W1104" s="47"/>
      <c r="X1104" s="46">
        <v>120</v>
      </c>
      <c r="Y1104" s="50"/>
      <c r="Z1104" s="111">
        <v>0.41</v>
      </c>
      <c r="AA1104" s="112">
        <v>2</v>
      </c>
      <c r="AB1104" s="50"/>
      <c r="AC1104" s="50">
        <v>4</v>
      </c>
      <c r="AD1104" s="50">
        <v>4</v>
      </c>
      <c r="AE1104" s="50"/>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2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25">
      <c r="A1116" s="99">
        <v>501080016</v>
      </c>
      <c r="B1116" s="49" t="s">
        <v>1019</v>
      </c>
      <c r="C1116" s="124"/>
      <c r="D1116" s="47"/>
      <c r="E1116" s="47"/>
      <c r="F1116" s="47"/>
      <c r="G1116" s="47"/>
      <c r="H1116" s="47"/>
      <c r="I1116" s="47">
        <v>8</v>
      </c>
      <c r="J1116" s="47">
        <v>1</v>
      </c>
      <c r="K1116" s="47"/>
      <c r="L1116" s="47">
        <v>7</v>
      </c>
      <c r="M1116" s="47"/>
      <c r="N1116" s="47">
        <v>8</v>
      </c>
      <c r="O1116" s="47">
        <v>1</v>
      </c>
      <c r="P1116" s="47"/>
      <c r="Q1116" s="47">
        <v>7</v>
      </c>
      <c r="R1116" s="47"/>
      <c r="S1116" s="47"/>
      <c r="T1116" s="47"/>
      <c r="U1116" s="47"/>
      <c r="V1116" s="47"/>
      <c r="W1116" s="47"/>
      <c r="X1116" s="46">
        <v>120</v>
      </c>
      <c r="Y1116" s="50"/>
      <c r="Z1116" s="111">
        <v>0.41</v>
      </c>
      <c r="AA1116" s="112">
        <v>2</v>
      </c>
      <c r="AB1116" s="50"/>
      <c r="AC1116" s="50">
        <v>14.82</v>
      </c>
      <c r="AD1116" s="50">
        <v>14.82</v>
      </c>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x14ac:dyDescent="0.25">
      <c r="A1123" s="99">
        <v>501080023</v>
      </c>
      <c r="B1123" s="49" t="s">
        <v>1026</v>
      </c>
      <c r="C1123" s="124"/>
      <c r="D1123" s="47">
        <v>1</v>
      </c>
      <c r="E1123" s="47"/>
      <c r="F1123" s="47"/>
      <c r="G1123" s="47">
        <v>1</v>
      </c>
      <c r="H1123" s="47"/>
      <c r="I1123" s="47">
        <v>8</v>
      </c>
      <c r="J1123" s="47">
        <v>1</v>
      </c>
      <c r="K1123" s="47"/>
      <c r="L1123" s="47">
        <v>7</v>
      </c>
      <c r="M1123" s="47"/>
      <c r="N1123" s="47">
        <v>9</v>
      </c>
      <c r="O1123" s="47">
        <v>1</v>
      </c>
      <c r="P1123" s="47"/>
      <c r="Q1123" s="47">
        <v>8</v>
      </c>
      <c r="R1123" s="47"/>
      <c r="S1123" s="47"/>
      <c r="T1123" s="47"/>
      <c r="U1123" s="47"/>
      <c r="V1123" s="47"/>
      <c r="W1123" s="47"/>
      <c r="X1123" s="46">
        <v>120</v>
      </c>
      <c r="Y1123" s="50"/>
      <c r="Z1123" s="111">
        <v>0.41</v>
      </c>
      <c r="AA1123" s="112">
        <v>2</v>
      </c>
      <c r="AB1123" s="50">
        <v>2</v>
      </c>
      <c r="AC1123" s="50">
        <v>14.82</v>
      </c>
      <c r="AD1123" s="50">
        <v>16.82</v>
      </c>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x14ac:dyDescent="0.25">
      <c r="A1125" s="99">
        <v>501080025</v>
      </c>
      <c r="B1125" s="49" t="s">
        <v>1028</v>
      </c>
      <c r="C1125" s="124"/>
      <c r="D1125" s="47"/>
      <c r="E1125" s="47"/>
      <c r="F1125" s="47"/>
      <c r="G1125" s="47"/>
      <c r="H1125" s="47"/>
      <c r="I1125" s="47">
        <v>20</v>
      </c>
      <c r="J1125" s="47">
        <v>1</v>
      </c>
      <c r="K1125" s="47"/>
      <c r="L1125" s="47">
        <v>19</v>
      </c>
      <c r="M1125" s="47"/>
      <c r="N1125" s="47">
        <v>20</v>
      </c>
      <c r="O1125" s="47">
        <v>1</v>
      </c>
      <c r="P1125" s="47"/>
      <c r="Q1125" s="47">
        <v>19</v>
      </c>
      <c r="R1125" s="47"/>
      <c r="S1125" s="47"/>
      <c r="T1125" s="47"/>
      <c r="U1125" s="47"/>
      <c r="V1125" s="47"/>
      <c r="W1125" s="47"/>
      <c r="X1125" s="46">
        <v>120</v>
      </c>
      <c r="Y1125" s="50"/>
      <c r="Z1125" s="111">
        <v>0.41</v>
      </c>
      <c r="AA1125" s="112">
        <v>2</v>
      </c>
      <c r="AB1125" s="50"/>
      <c r="AC1125" s="50">
        <v>38.82</v>
      </c>
      <c r="AD1125" s="50">
        <v>38.82</v>
      </c>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c r="E1131" s="47"/>
      <c r="F1131" s="47"/>
      <c r="G1131" s="47"/>
      <c r="H1131" s="47"/>
      <c r="I1131" s="47">
        <v>2</v>
      </c>
      <c r="J1131" s="47">
        <v>1</v>
      </c>
      <c r="K1131" s="47"/>
      <c r="L1131" s="47">
        <v>1</v>
      </c>
      <c r="M1131" s="47"/>
      <c r="N1131" s="47">
        <v>2</v>
      </c>
      <c r="O1131" s="47">
        <v>1</v>
      </c>
      <c r="P1131" s="47"/>
      <c r="Q1131" s="47">
        <v>1</v>
      </c>
      <c r="R1131" s="47"/>
      <c r="S1131" s="47"/>
      <c r="T1131" s="47"/>
      <c r="U1131" s="47"/>
      <c r="V1131" s="47"/>
      <c r="W1131" s="47"/>
      <c r="X1131" s="46">
        <v>120</v>
      </c>
      <c r="Y1131" s="50"/>
      <c r="Z1131" s="111">
        <v>0.41</v>
      </c>
      <c r="AA1131" s="112">
        <v>2</v>
      </c>
      <c r="AB1131" s="50"/>
      <c r="AC1131" s="50">
        <v>2.82</v>
      </c>
      <c r="AD1131" s="50">
        <v>2.82</v>
      </c>
      <c r="AE1131" s="50"/>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x14ac:dyDescent="0.25">
      <c r="A1203" s="99">
        <v>501100003</v>
      </c>
      <c r="B1203" s="49" t="s">
        <v>1098</v>
      </c>
      <c r="C1203" s="124"/>
      <c r="D1203" s="47">
        <v>1</v>
      </c>
      <c r="E1203" s="47"/>
      <c r="F1203" s="47"/>
      <c r="G1203" s="47">
        <v>1</v>
      </c>
      <c r="H1203" s="47"/>
      <c r="I1203" s="47"/>
      <c r="J1203" s="47"/>
      <c r="K1203" s="47"/>
      <c r="L1203" s="47"/>
      <c r="M1203" s="47"/>
      <c r="N1203" s="47">
        <v>1</v>
      </c>
      <c r="O1203" s="47"/>
      <c r="P1203" s="47"/>
      <c r="Q1203" s="47">
        <v>1</v>
      </c>
      <c r="R1203" s="47"/>
      <c r="S1203" s="47"/>
      <c r="T1203" s="47"/>
      <c r="U1203" s="47"/>
      <c r="V1203" s="47"/>
      <c r="W1203" s="47"/>
      <c r="X1203" s="46">
        <v>212</v>
      </c>
      <c r="Y1203" s="50"/>
      <c r="Z1203" s="111">
        <v>0.41</v>
      </c>
      <c r="AA1203" s="112">
        <v>2</v>
      </c>
      <c r="AB1203" s="50">
        <v>3.5333333333333301</v>
      </c>
      <c r="AC1203" s="50"/>
      <c r="AD1203" s="50">
        <v>3.5333333333333301</v>
      </c>
      <c r="AE1203" s="50"/>
      <c r="AF1203" s="51"/>
    </row>
    <row r="1204" spans="1:32" s="48" customFormat="1" hidden="1" x14ac:dyDescent="0.2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idden="1" x14ac:dyDescent="0.25">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x14ac:dyDescent="0.25">
      <c r="A1216" s="99">
        <v>501110006</v>
      </c>
      <c r="B1216" s="49" t="s">
        <v>406</v>
      </c>
      <c r="C1216" s="124"/>
      <c r="D1216" s="47"/>
      <c r="E1216" s="47"/>
      <c r="F1216" s="47"/>
      <c r="G1216" s="47"/>
      <c r="H1216" s="47"/>
      <c r="I1216" s="47">
        <v>1</v>
      </c>
      <c r="J1216" s="47"/>
      <c r="K1216" s="47"/>
      <c r="L1216" s="47">
        <v>1</v>
      </c>
      <c r="M1216" s="47"/>
      <c r="N1216" s="47">
        <v>1</v>
      </c>
      <c r="O1216" s="47"/>
      <c r="P1216" s="47"/>
      <c r="Q1216" s="47">
        <v>1</v>
      </c>
      <c r="R1216" s="47"/>
      <c r="S1216" s="47"/>
      <c r="T1216" s="47"/>
      <c r="U1216" s="47"/>
      <c r="V1216" s="47"/>
      <c r="W1216" s="47"/>
      <c r="X1216" s="46">
        <v>120</v>
      </c>
      <c r="Y1216" s="50"/>
      <c r="Z1216" s="111">
        <v>0.41</v>
      </c>
      <c r="AA1216" s="112">
        <v>2</v>
      </c>
      <c r="AB1216" s="50"/>
      <c r="AC1216" s="50">
        <v>2</v>
      </c>
      <c r="AD1216" s="50">
        <v>2</v>
      </c>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x14ac:dyDescent="0.2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x14ac:dyDescent="0.25">
      <c r="A1221" s="99">
        <v>501110011</v>
      </c>
      <c r="B1221" s="49" t="s">
        <v>1109</v>
      </c>
      <c r="C1221" s="124"/>
      <c r="D1221" s="47"/>
      <c r="E1221" s="47"/>
      <c r="F1221" s="47"/>
      <c r="G1221" s="47"/>
      <c r="H1221" s="47"/>
      <c r="I1221" s="47">
        <v>164</v>
      </c>
      <c r="J1221" s="47">
        <v>2</v>
      </c>
      <c r="K1221" s="47"/>
      <c r="L1221" s="47">
        <v>162</v>
      </c>
      <c r="M1221" s="47"/>
      <c r="N1221" s="47">
        <v>163</v>
      </c>
      <c r="O1221" s="47">
        <v>2</v>
      </c>
      <c r="P1221" s="47"/>
      <c r="Q1221" s="47">
        <v>161</v>
      </c>
      <c r="R1221" s="47"/>
      <c r="S1221" s="47">
        <v>1</v>
      </c>
      <c r="T1221" s="47"/>
      <c r="U1221" s="47"/>
      <c r="V1221" s="47">
        <v>1</v>
      </c>
      <c r="W1221" s="47"/>
      <c r="X1221" s="46">
        <v>120</v>
      </c>
      <c r="Y1221" s="50"/>
      <c r="Z1221" s="111">
        <v>0.41</v>
      </c>
      <c r="AA1221" s="112">
        <v>2</v>
      </c>
      <c r="AB1221" s="50"/>
      <c r="AC1221" s="50">
        <v>325.64</v>
      </c>
      <c r="AD1221" s="50">
        <v>323.64</v>
      </c>
      <c r="AE1221" s="50">
        <v>2</v>
      </c>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c r="E1223" s="47"/>
      <c r="F1223" s="47"/>
      <c r="G1223" s="47"/>
      <c r="H1223" s="47"/>
      <c r="I1223" s="47">
        <v>4</v>
      </c>
      <c r="J1223" s="47"/>
      <c r="K1223" s="47"/>
      <c r="L1223" s="47">
        <v>4</v>
      </c>
      <c r="M1223" s="47"/>
      <c r="N1223" s="47">
        <v>4</v>
      </c>
      <c r="O1223" s="47"/>
      <c r="P1223" s="47"/>
      <c r="Q1223" s="47">
        <v>4</v>
      </c>
      <c r="R1223" s="47"/>
      <c r="S1223" s="47"/>
      <c r="T1223" s="47"/>
      <c r="U1223" s="47"/>
      <c r="V1223" s="47"/>
      <c r="W1223" s="47"/>
      <c r="X1223" s="46">
        <v>120</v>
      </c>
      <c r="Y1223" s="50"/>
      <c r="Z1223" s="111">
        <v>0.41</v>
      </c>
      <c r="AA1223" s="112">
        <v>2</v>
      </c>
      <c r="AB1223" s="50"/>
      <c r="AC1223" s="50">
        <v>8</v>
      </c>
      <c r="AD1223" s="50">
        <v>8</v>
      </c>
      <c r="AE1223" s="50"/>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c r="E1225" s="47"/>
      <c r="F1225" s="47"/>
      <c r="G1225" s="47"/>
      <c r="H1225" s="47"/>
      <c r="I1225" s="47">
        <v>49</v>
      </c>
      <c r="J1225" s="47">
        <v>24</v>
      </c>
      <c r="K1225" s="47"/>
      <c r="L1225" s="47">
        <v>25</v>
      </c>
      <c r="M1225" s="47"/>
      <c r="N1225" s="47">
        <v>49</v>
      </c>
      <c r="O1225" s="47">
        <v>24</v>
      </c>
      <c r="P1225" s="47"/>
      <c r="Q1225" s="47">
        <v>25</v>
      </c>
      <c r="R1225" s="47"/>
      <c r="S1225" s="47"/>
      <c r="T1225" s="47"/>
      <c r="U1225" s="47"/>
      <c r="V1225" s="47"/>
      <c r="W1225" s="47"/>
      <c r="X1225" s="46">
        <v>120</v>
      </c>
      <c r="Y1225" s="50"/>
      <c r="Z1225" s="111">
        <v>0.41</v>
      </c>
      <c r="AA1225" s="112">
        <v>2</v>
      </c>
      <c r="AB1225" s="50"/>
      <c r="AC1225" s="50">
        <v>69.680000000000007</v>
      </c>
      <c r="AD1225" s="50">
        <v>69.680000000000007</v>
      </c>
      <c r="AE1225" s="50"/>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x14ac:dyDescent="0.25">
      <c r="A1227" s="99">
        <v>501120005</v>
      </c>
      <c r="B1227" s="49" t="s">
        <v>1115</v>
      </c>
      <c r="C1227" s="124"/>
      <c r="D1227" s="47"/>
      <c r="E1227" s="47"/>
      <c r="F1227" s="47"/>
      <c r="G1227" s="47"/>
      <c r="H1227" s="47"/>
      <c r="I1227" s="47">
        <v>1</v>
      </c>
      <c r="J1227" s="47"/>
      <c r="K1227" s="47"/>
      <c r="L1227" s="47">
        <v>1</v>
      </c>
      <c r="M1227" s="47"/>
      <c r="N1227" s="47">
        <v>1</v>
      </c>
      <c r="O1227" s="47"/>
      <c r="P1227" s="47"/>
      <c r="Q1227" s="47">
        <v>1</v>
      </c>
      <c r="R1227" s="47"/>
      <c r="S1227" s="47"/>
      <c r="T1227" s="47"/>
      <c r="U1227" s="47"/>
      <c r="V1227" s="47"/>
      <c r="W1227" s="47"/>
      <c r="X1227" s="46">
        <v>120</v>
      </c>
      <c r="Y1227" s="50"/>
      <c r="Z1227" s="111">
        <v>0.41</v>
      </c>
      <c r="AA1227" s="112">
        <v>2</v>
      </c>
      <c r="AB1227" s="50"/>
      <c r="AC1227" s="50">
        <v>2</v>
      </c>
      <c r="AD1227" s="50">
        <v>2</v>
      </c>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idden="1" x14ac:dyDescent="0.25">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hidden="1" x14ac:dyDescent="0.25">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2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x14ac:dyDescent="0.25">
      <c r="A1242" s="99">
        <v>501120020</v>
      </c>
      <c r="B1242" s="49" t="s">
        <v>1129</v>
      </c>
      <c r="C1242" s="124"/>
      <c r="D1242" s="47"/>
      <c r="E1242" s="47"/>
      <c r="F1242" s="47"/>
      <c r="G1242" s="47"/>
      <c r="H1242" s="47"/>
      <c r="I1242" s="47">
        <v>4</v>
      </c>
      <c r="J1242" s="47">
        <v>3</v>
      </c>
      <c r="K1242" s="47"/>
      <c r="L1242" s="47">
        <v>1</v>
      </c>
      <c r="M1242" s="47"/>
      <c r="N1242" s="47">
        <v>4</v>
      </c>
      <c r="O1242" s="47">
        <v>3</v>
      </c>
      <c r="P1242" s="47"/>
      <c r="Q1242" s="47">
        <v>1</v>
      </c>
      <c r="R1242" s="47"/>
      <c r="S1242" s="47"/>
      <c r="T1242" s="47"/>
      <c r="U1242" s="47"/>
      <c r="V1242" s="47"/>
      <c r="W1242" s="47"/>
      <c r="X1242" s="46">
        <v>120</v>
      </c>
      <c r="Y1242" s="50"/>
      <c r="Z1242" s="111">
        <v>0.41</v>
      </c>
      <c r="AA1242" s="112">
        <v>2</v>
      </c>
      <c r="AB1242" s="50"/>
      <c r="AC1242" s="50">
        <v>4.46</v>
      </c>
      <c r="AD1242" s="50">
        <v>4.46</v>
      </c>
      <c r="AE1242" s="50"/>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x14ac:dyDescent="0.25">
      <c r="A1244" s="99">
        <v>501120022</v>
      </c>
      <c r="B1244" s="49" t="s">
        <v>1131</v>
      </c>
      <c r="C1244" s="124"/>
      <c r="D1244" s="47"/>
      <c r="E1244" s="47"/>
      <c r="F1244" s="47"/>
      <c r="G1244" s="47"/>
      <c r="H1244" s="47"/>
      <c r="I1244" s="47">
        <v>11</v>
      </c>
      <c r="J1244" s="47">
        <v>1</v>
      </c>
      <c r="K1244" s="47"/>
      <c r="L1244" s="47">
        <v>10</v>
      </c>
      <c r="M1244" s="47"/>
      <c r="N1244" s="47">
        <v>11</v>
      </c>
      <c r="O1244" s="47">
        <v>1</v>
      </c>
      <c r="P1244" s="47"/>
      <c r="Q1244" s="47">
        <v>10</v>
      </c>
      <c r="R1244" s="47"/>
      <c r="S1244" s="47"/>
      <c r="T1244" s="47"/>
      <c r="U1244" s="47"/>
      <c r="V1244" s="47"/>
      <c r="W1244" s="47"/>
      <c r="X1244" s="46">
        <v>120</v>
      </c>
      <c r="Y1244" s="50"/>
      <c r="Z1244" s="111">
        <v>0.41</v>
      </c>
      <c r="AA1244" s="112">
        <v>2</v>
      </c>
      <c r="AB1244" s="50"/>
      <c r="AC1244" s="50">
        <v>20.82</v>
      </c>
      <c r="AD1244" s="50">
        <v>20.82</v>
      </c>
      <c r="AE1244" s="50"/>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hidden="1" x14ac:dyDescent="0.25">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25">
      <c r="A1269" s="99">
        <v>501130023</v>
      </c>
      <c r="B1269" s="49" t="s">
        <v>375</v>
      </c>
      <c r="C1269" s="124"/>
      <c r="D1269" s="47"/>
      <c r="E1269" s="47"/>
      <c r="F1269" s="47"/>
      <c r="G1269" s="47"/>
      <c r="H1269" s="47"/>
      <c r="I1269" s="47">
        <v>5</v>
      </c>
      <c r="J1269" s="47"/>
      <c r="K1269" s="47"/>
      <c r="L1269" s="47">
        <v>5</v>
      </c>
      <c r="M1269" s="47"/>
      <c r="N1269" s="47">
        <v>5</v>
      </c>
      <c r="O1269" s="47"/>
      <c r="P1269" s="47"/>
      <c r="Q1269" s="47">
        <v>5</v>
      </c>
      <c r="R1269" s="47"/>
      <c r="S1269" s="47"/>
      <c r="T1269" s="47"/>
      <c r="U1269" s="47"/>
      <c r="V1269" s="47"/>
      <c r="W1269" s="47"/>
      <c r="X1269" s="46">
        <v>120</v>
      </c>
      <c r="Y1269" s="50"/>
      <c r="Z1269" s="111">
        <v>0.41</v>
      </c>
      <c r="AA1269" s="112">
        <v>2</v>
      </c>
      <c r="AB1269" s="50"/>
      <c r="AC1269" s="50">
        <v>10</v>
      </c>
      <c r="AD1269" s="50">
        <v>10</v>
      </c>
      <c r="AE1269" s="50"/>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hidden="1" x14ac:dyDescent="0.2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5.5" hidden="1" x14ac:dyDescent="0.2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x14ac:dyDescent="0.25">
      <c r="A1341" s="99">
        <v>501130095</v>
      </c>
      <c r="B1341" s="49" t="s">
        <v>1226</v>
      </c>
      <c r="C1341" s="124"/>
      <c r="D1341" s="47"/>
      <c r="E1341" s="47"/>
      <c r="F1341" s="47"/>
      <c r="G1341" s="47"/>
      <c r="H1341" s="47"/>
      <c r="I1341" s="47">
        <v>15</v>
      </c>
      <c r="J1341" s="47"/>
      <c r="K1341" s="47"/>
      <c r="L1341" s="47">
        <v>15</v>
      </c>
      <c r="M1341" s="47"/>
      <c r="N1341" s="47">
        <v>15</v>
      </c>
      <c r="O1341" s="47"/>
      <c r="P1341" s="47"/>
      <c r="Q1341" s="47">
        <v>15</v>
      </c>
      <c r="R1341" s="47"/>
      <c r="S1341" s="47"/>
      <c r="T1341" s="47"/>
      <c r="U1341" s="47"/>
      <c r="V1341" s="47"/>
      <c r="W1341" s="47"/>
      <c r="X1341" s="46">
        <v>120</v>
      </c>
      <c r="Y1341" s="50"/>
      <c r="Z1341" s="111">
        <v>0.41</v>
      </c>
      <c r="AA1341" s="112">
        <v>2</v>
      </c>
      <c r="AB1341" s="50"/>
      <c r="AC1341" s="50">
        <v>30</v>
      </c>
      <c r="AD1341" s="50">
        <v>30</v>
      </c>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3">
        <v>0.41</v>
      </c>
      <c r="AA1450" s="114">
        <v>2</v>
      </c>
      <c r="AB1450" s="42"/>
      <c r="AC1450" s="42"/>
      <c r="AD1450" s="42"/>
      <c r="AE1450" s="42"/>
    </row>
    <row r="1451" spans="1:32" x14ac:dyDescent="0.2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25">
      <c r="A1452" s="198" t="s">
        <v>6</v>
      </c>
      <c r="B1452" s="199"/>
      <c r="C1452" s="126"/>
      <c r="D1452" s="7">
        <f>SUM(E1452:H1452)</f>
        <v>9</v>
      </c>
      <c r="E1452" s="7">
        <f>SUM(E901,E1450:E1451)</f>
        <v>2</v>
      </c>
      <c r="F1452" s="7">
        <f>SUM(F901,F1450:F1451)</f>
        <v>0</v>
      </c>
      <c r="G1452" s="7">
        <f>SUM(G901,G1450:G1451)</f>
        <v>7</v>
      </c>
      <c r="H1452" s="7">
        <f>SUM(H901,H1450:H1451)</f>
        <v>0</v>
      </c>
      <c r="I1452" s="7">
        <f>SUM(J1452:M1452)</f>
        <v>418</v>
      </c>
      <c r="J1452" s="7">
        <f>SUM(J901,J1450:J1451)</f>
        <v>67</v>
      </c>
      <c r="K1452" s="7">
        <f>SUM(K901,K1450:K1451)</f>
        <v>0</v>
      </c>
      <c r="L1452" s="7">
        <f>SUM(L901,L1450:L1451)</f>
        <v>351</v>
      </c>
      <c r="M1452" s="7">
        <f>SUM(M901,M1450:M1451)</f>
        <v>0</v>
      </c>
      <c r="N1452" s="7">
        <f>SUM(O1452:R1452)</f>
        <v>416</v>
      </c>
      <c r="O1452" s="7">
        <f>SUM(O901,O1450:O1451)</f>
        <v>69</v>
      </c>
      <c r="P1452" s="7">
        <f>SUM(P901,P1450:P1451)</f>
        <v>0</v>
      </c>
      <c r="Q1452" s="7">
        <f>SUM(Q901,Q1450:Q1451)</f>
        <v>347</v>
      </c>
      <c r="R1452" s="7">
        <f>SUM(R901,R1450:R1451)</f>
        <v>0</v>
      </c>
      <c r="S1452" s="7">
        <f>SUM(T1452:W1452)</f>
        <v>11</v>
      </c>
      <c r="T1452" s="7">
        <f>SUM(T901,T1450:T1451)</f>
        <v>0</v>
      </c>
      <c r="U1452" s="7">
        <f>SUM(U901,U1450:U1451)</f>
        <v>0</v>
      </c>
      <c r="V1452" s="7">
        <f>SUM(V901,V1450:V1451)</f>
        <v>11</v>
      </c>
      <c r="W1452" s="7">
        <f>SUM(W901,W1450:W1451)</f>
        <v>0</v>
      </c>
      <c r="X1452" s="28" t="s">
        <v>1937</v>
      </c>
      <c r="Y1452" s="32"/>
      <c r="Z1452" s="115" t="s">
        <v>1937</v>
      </c>
      <c r="AA1452" s="116" t="s">
        <v>1937</v>
      </c>
      <c r="AB1452" s="7">
        <f>SUM(AB901,AB1450:AB1451)</f>
        <v>20.18033333333333</v>
      </c>
      <c r="AC1452" s="7">
        <f>SUM(AC901,AC1450:AC1451)</f>
        <v>800.41683333333333</v>
      </c>
      <c r="AD1452" s="7">
        <f>SUM(AD901,AD1450:AD1451)</f>
        <v>793.43050000000028</v>
      </c>
      <c r="AE1452" s="7">
        <f>SUM(AE901,AE1450:AE1451)</f>
        <v>27.166666666666629</v>
      </c>
    </row>
    <row r="1453" spans="1:32" s="19" customFormat="1" x14ac:dyDescent="0.25">
      <c r="A1453" s="187" t="s">
        <v>1329</v>
      </c>
      <c r="B1453" s="188"/>
      <c r="C1453" s="3"/>
      <c r="D1453" s="4">
        <f>SUM(E1453:H1453)</f>
        <v>211</v>
      </c>
      <c r="E1453" s="4">
        <f>E546+E746+E899+E1452</f>
        <v>64</v>
      </c>
      <c r="F1453" s="4">
        <f>F546+F746+F899+F1452</f>
        <v>0</v>
      </c>
      <c r="G1453" s="4">
        <f>G546+G746+G899+G1452</f>
        <v>145</v>
      </c>
      <c r="H1453" s="4">
        <f>H546+H746+H899+H1452</f>
        <v>2</v>
      </c>
      <c r="I1453" s="4">
        <f>SUM(J1453:M1453)</f>
        <v>943</v>
      </c>
      <c r="J1453" s="4">
        <f>J546+J746+J899+J1452</f>
        <v>151</v>
      </c>
      <c r="K1453" s="4">
        <f>K546+K746+K899+K1452</f>
        <v>0</v>
      </c>
      <c r="L1453" s="4">
        <f>L546+L746+L899+L1452</f>
        <v>791</v>
      </c>
      <c r="M1453" s="4">
        <f>M546+M746+M899+M1452</f>
        <v>1</v>
      </c>
      <c r="N1453" s="4">
        <f>SUM(O1453:R1453)</f>
        <v>1080</v>
      </c>
      <c r="O1453" s="4">
        <f>O546+O746+O899+O1452</f>
        <v>214</v>
      </c>
      <c r="P1453" s="4">
        <f>P546+P746+P899+P1452</f>
        <v>0</v>
      </c>
      <c r="Q1453" s="4">
        <f>Q546+Q746+Q899+Q1452</f>
        <v>864</v>
      </c>
      <c r="R1453" s="4">
        <f>R546+R746+R899+R1452</f>
        <v>2</v>
      </c>
      <c r="S1453" s="4">
        <f>SUM(T1453:W1453)</f>
        <v>74</v>
      </c>
      <c r="T1453" s="4">
        <f>T546+T746+T899+T1452</f>
        <v>1</v>
      </c>
      <c r="U1453" s="4">
        <f>U546+U746+U899+U1452</f>
        <v>0</v>
      </c>
      <c r="V1453" s="4">
        <f>V546+V746+V899+V1452</f>
        <v>72</v>
      </c>
      <c r="W1453" s="4">
        <f>W546+W746+W899+W1452</f>
        <v>1</v>
      </c>
      <c r="X1453" s="29" t="s">
        <v>1937</v>
      </c>
      <c r="Y1453" s="33"/>
      <c r="Z1453" s="117" t="s">
        <v>1937</v>
      </c>
      <c r="AA1453" s="118" t="s">
        <v>1937</v>
      </c>
      <c r="AB1453" s="30">
        <f>AB546+AB746+AB899+AB1452</f>
        <v>863.73066666666625</v>
      </c>
      <c r="AC1453" s="30">
        <f>AC546+AC746+AC899+AC1452</f>
        <v>2282.5388333333335</v>
      </c>
      <c r="AD1453" s="30">
        <f>AD546+AD746+AD899+AD1452</f>
        <v>2823.8469999999993</v>
      </c>
      <c r="AE1453" s="30">
        <f>AE546+AE746+AE899+AE1452</f>
        <v>322.42250000000001</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&amp;C&amp;LC2A05849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4"/>
      <c r="AG1" s="145"/>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4"/>
      <c r="AG2" s="145"/>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4"/>
      <c r="AG3" s="145"/>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4"/>
      <c r="AG4" s="145"/>
    </row>
    <row r="5" spans="1:33" s="18" customFormat="1" ht="15" customHeight="1" x14ac:dyDescent="0.25">
      <c r="A5" s="1"/>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4"/>
      <c r="AG5" s="145"/>
    </row>
    <row r="6" spans="1:33" s="19" customFormat="1" x14ac:dyDescent="0.2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&amp;C&amp;LC2A05849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&amp;C&amp;LC2A05849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208" t="s">
        <v>2168</v>
      </c>
      <c r="AC3" s="208" t="s">
        <v>2169</v>
      </c>
      <c r="AD3" s="208" t="s">
        <v>2170</v>
      </c>
      <c r="AE3" s="208"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209"/>
      <c r="AC4" s="209"/>
      <c r="AD4" s="209"/>
      <c r="AE4" s="209"/>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&amp;C&amp;LC2A05849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&amp;C&amp;LC2A05849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2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2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599999999999994" customHeight="1" x14ac:dyDescent="0.2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2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2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&amp;C&amp;LC2A05849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91" t="s">
        <v>1335</v>
      </c>
      <c r="B1" s="214"/>
      <c r="C1" s="196" t="s">
        <v>2</v>
      </c>
      <c r="D1" s="196" t="s">
        <v>12</v>
      </c>
      <c r="E1" s="196" t="s">
        <v>13</v>
      </c>
      <c r="F1" s="196" t="s">
        <v>14</v>
      </c>
      <c r="G1" s="196" t="s">
        <v>5</v>
      </c>
      <c r="H1" s="196"/>
      <c r="I1" s="196"/>
      <c r="J1" s="196"/>
      <c r="K1" s="22"/>
    </row>
    <row r="2" spans="1:11" s="17" customFormat="1" x14ac:dyDescent="0.25">
      <c r="A2" s="191"/>
      <c r="B2" s="215"/>
      <c r="C2" s="196"/>
      <c r="D2" s="196"/>
      <c r="E2" s="196"/>
      <c r="F2" s="196"/>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25">
      <c r="A6" s="6" t="s">
        <v>2271</v>
      </c>
      <c r="B6" s="13"/>
      <c r="C6" s="5"/>
      <c r="D6" s="5"/>
      <c r="E6" s="5"/>
      <c r="F6" s="5"/>
      <c r="G6" s="5"/>
      <c r="H6" s="5"/>
      <c r="I6" s="5"/>
      <c r="J6" s="5"/>
    </row>
    <row r="7" spans="1:11" hidden="1" x14ac:dyDescent="0.25">
      <c r="A7" s="6" t="s">
        <v>2272</v>
      </c>
      <c r="B7" s="13"/>
      <c r="C7" s="5"/>
      <c r="D7" s="5"/>
      <c r="E7" s="5"/>
      <c r="F7" s="5"/>
      <c r="G7" s="5"/>
      <c r="H7" s="5"/>
      <c r="I7" s="5"/>
      <c r="J7" s="5"/>
    </row>
    <row r="8" spans="1:11" hidden="1" x14ac:dyDescent="0.25">
      <c r="A8" s="6" t="s">
        <v>2273</v>
      </c>
      <c r="B8" s="13"/>
      <c r="C8" s="5"/>
      <c r="D8" s="5"/>
      <c r="E8" s="5"/>
      <c r="F8" s="5"/>
      <c r="G8" s="5"/>
      <c r="H8" s="5"/>
      <c r="I8" s="5"/>
      <c r="J8" s="5"/>
    </row>
    <row r="9" spans="1:11" hidden="1" x14ac:dyDescent="0.25">
      <c r="A9" s="6" t="s">
        <v>2274</v>
      </c>
      <c r="B9" s="13"/>
      <c r="C9" s="5"/>
      <c r="D9" s="5"/>
      <c r="E9" s="5"/>
      <c r="F9" s="5"/>
      <c r="G9" s="5"/>
      <c r="H9" s="5"/>
      <c r="I9" s="5"/>
      <c r="J9" s="5"/>
    </row>
    <row r="10" spans="1:11" hidden="1" x14ac:dyDescent="0.25">
      <c r="A10" s="6" t="s">
        <v>2275</v>
      </c>
      <c r="B10" s="13"/>
      <c r="C10" s="5"/>
      <c r="D10" s="5"/>
      <c r="E10" s="5"/>
      <c r="F10" s="5"/>
      <c r="G10" s="5"/>
      <c r="H10" s="5"/>
      <c r="I10" s="5"/>
      <c r="J10" s="5"/>
    </row>
    <row r="11" spans="1:11" hidden="1" x14ac:dyDescent="0.25">
      <c r="A11" s="6" t="s">
        <v>2276</v>
      </c>
      <c r="B11" s="13"/>
      <c r="C11" s="5"/>
      <c r="D11" s="5"/>
      <c r="E11" s="5"/>
      <c r="F11" s="5"/>
      <c r="G11" s="5"/>
      <c r="H11" s="5"/>
      <c r="I11" s="5"/>
      <c r="J11" s="5"/>
    </row>
    <row r="12" spans="1:11" hidden="1" x14ac:dyDescent="0.25">
      <c r="A12" s="6" t="s">
        <v>2277</v>
      </c>
      <c r="B12" s="13"/>
      <c r="C12" s="5"/>
      <c r="D12" s="5"/>
      <c r="E12" s="5"/>
      <c r="F12" s="5"/>
      <c r="G12" s="5"/>
      <c r="H12" s="5"/>
      <c r="I12" s="5"/>
      <c r="J12" s="5"/>
    </row>
    <row r="13" spans="1:11" hidden="1" x14ac:dyDescent="0.25">
      <c r="A13" s="6" t="s">
        <v>2278</v>
      </c>
      <c r="B13" s="13"/>
      <c r="C13" s="5"/>
      <c r="D13" s="5"/>
      <c r="E13" s="5"/>
      <c r="F13" s="5"/>
      <c r="G13" s="5"/>
      <c r="H13" s="5"/>
      <c r="I13" s="5"/>
      <c r="J13" s="5"/>
    </row>
    <row r="14" spans="1:11" hidden="1" x14ac:dyDescent="0.25">
      <c r="A14" s="6" t="s">
        <v>2279</v>
      </c>
      <c r="B14" s="13"/>
      <c r="C14" s="5"/>
      <c r="D14" s="5"/>
      <c r="E14" s="5"/>
      <c r="F14" s="5"/>
      <c r="G14" s="5"/>
      <c r="H14" s="5"/>
      <c r="I14" s="5"/>
      <c r="J14" s="5"/>
    </row>
    <row r="15" spans="1:11" hidden="1" x14ac:dyDescent="0.25">
      <c r="A15" s="6" t="s">
        <v>2280</v>
      </c>
      <c r="B15" s="13"/>
      <c r="C15" s="5"/>
      <c r="D15" s="5"/>
      <c r="E15" s="5"/>
      <c r="F15" s="5"/>
      <c r="G15" s="5"/>
      <c r="H15" s="5"/>
      <c r="I15" s="5"/>
      <c r="J15" s="5"/>
    </row>
    <row r="16" spans="1:11" hidden="1" x14ac:dyDescent="0.25">
      <c r="A16" s="6" t="s">
        <v>2281</v>
      </c>
      <c r="B16" s="13"/>
      <c r="C16" s="5"/>
      <c r="D16" s="5"/>
      <c r="E16" s="5"/>
      <c r="F16" s="5"/>
      <c r="G16" s="5"/>
      <c r="H16" s="5"/>
      <c r="I16" s="5"/>
      <c r="J16" s="5"/>
    </row>
    <row r="17" spans="1:11" hidden="1" x14ac:dyDescent="0.25">
      <c r="A17" s="6" t="s">
        <v>2282</v>
      </c>
      <c r="B17" s="13"/>
      <c r="C17" s="5"/>
      <c r="D17" s="5"/>
      <c r="E17" s="5"/>
      <c r="F17" s="5"/>
      <c r="G17" s="5"/>
      <c r="H17" s="5"/>
      <c r="I17" s="5"/>
      <c r="J17" s="5"/>
    </row>
    <row r="18" spans="1:11" hidden="1" x14ac:dyDescent="0.25">
      <c r="A18" s="6" t="s">
        <v>2283</v>
      </c>
      <c r="B18" s="13"/>
      <c r="C18" s="5"/>
      <c r="D18" s="5"/>
      <c r="E18" s="5"/>
      <c r="F18" s="5"/>
      <c r="G18" s="5"/>
      <c r="H18" s="5"/>
      <c r="I18" s="5"/>
      <c r="J18" s="5"/>
    </row>
    <row r="19" spans="1:11" hidden="1" x14ac:dyDescent="0.25">
      <c r="A19" s="6" t="s">
        <v>2284</v>
      </c>
      <c r="B19" s="13"/>
      <c r="C19" s="5"/>
      <c r="D19" s="5"/>
      <c r="E19" s="5"/>
      <c r="F19" s="5"/>
      <c r="G19" s="5"/>
      <c r="H19" s="5"/>
      <c r="I19" s="5"/>
      <c r="J19" s="5"/>
    </row>
    <row r="20" spans="1:11" hidden="1" x14ac:dyDescent="0.25">
      <c r="A20" s="6" t="s">
        <v>2285</v>
      </c>
      <c r="B20" s="13"/>
      <c r="C20" s="5"/>
      <c r="D20" s="5"/>
      <c r="E20" s="5"/>
      <c r="F20" s="5"/>
      <c r="G20" s="5"/>
      <c r="H20" s="5"/>
      <c r="I20" s="5"/>
      <c r="J20" s="5"/>
    </row>
    <row r="21" spans="1:11" hidden="1" x14ac:dyDescent="0.25">
      <c r="A21" s="6" t="s">
        <v>2286</v>
      </c>
      <c r="B21" s="13"/>
      <c r="C21" s="5"/>
      <c r="D21" s="5"/>
      <c r="E21" s="5"/>
      <c r="F21" s="5"/>
      <c r="G21" s="5"/>
      <c r="H21" s="5"/>
      <c r="I21" s="5"/>
      <c r="J21" s="5"/>
    </row>
    <row r="22" spans="1:11" hidden="1" x14ac:dyDescent="0.25">
      <c r="A22" s="6" t="s">
        <v>2287</v>
      </c>
      <c r="B22" s="13"/>
      <c r="C22" s="5"/>
      <c r="D22" s="5"/>
      <c r="E22" s="5"/>
      <c r="F22" s="5"/>
      <c r="G22" s="5"/>
      <c r="H22" s="5"/>
      <c r="I22" s="5"/>
      <c r="J22" s="5"/>
    </row>
    <row r="23" spans="1:11" hidden="1" x14ac:dyDescent="0.25">
      <c r="A23" s="6" t="s">
        <v>2288</v>
      </c>
      <c r="B23" s="13"/>
      <c r="C23" s="5"/>
      <c r="D23" s="5"/>
      <c r="E23" s="5"/>
      <c r="F23" s="5"/>
      <c r="G23" s="5"/>
      <c r="H23" s="5"/>
      <c r="I23" s="5"/>
      <c r="J23" s="5"/>
    </row>
    <row r="24" spans="1:11" hidden="1" x14ac:dyDescent="0.25">
      <c r="A24" s="6" t="s">
        <v>2289</v>
      </c>
      <c r="B24" s="13"/>
      <c r="C24" s="5"/>
      <c r="D24" s="5"/>
      <c r="E24" s="5"/>
      <c r="F24" s="5"/>
      <c r="G24" s="5"/>
      <c r="H24" s="5"/>
      <c r="I24" s="5"/>
      <c r="J24" s="5"/>
    </row>
    <row r="25" spans="1:11" hidden="1" x14ac:dyDescent="0.25">
      <c r="A25" s="6" t="s">
        <v>2290</v>
      </c>
      <c r="B25" s="13"/>
      <c r="C25" s="5"/>
      <c r="D25" s="5"/>
      <c r="E25" s="5"/>
      <c r="F25" s="5"/>
      <c r="G25" s="5"/>
      <c r="H25" s="5"/>
      <c r="I25" s="5"/>
      <c r="J25" s="5"/>
    </row>
    <row r="26" spans="1:11" hidden="1" x14ac:dyDescent="0.25">
      <c r="A26" s="6" t="s">
        <v>2291</v>
      </c>
      <c r="B26" s="13"/>
      <c r="C26" s="5"/>
      <c r="D26" s="5"/>
      <c r="E26" s="5"/>
      <c r="F26" s="5"/>
      <c r="G26" s="5"/>
      <c r="H26" s="5"/>
      <c r="I26" s="5"/>
      <c r="J26" s="5"/>
    </row>
    <row r="27" spans="1:11" hidden="1" x14ac:dyDescent="0.25">
      <c r="A27" s="6" t="s">
        <v>2292</v>
      </c>
      <c r="B27" s="13"/>
      <c r="C27" s="5"/>
      <c r="D27" s="5"/>
      <c r="E27" s="5"/>
      <c r="F27" s="5"/>
      <c r="G27" s="5"/>
      <c r="H27" s="5"/>
      <c r="I27" s="5"/>
      <c r="J27" s="5"/>
    </row>
    <row r="28" spans="1:11" hidden="1" x14ac:dyDescent="0.25">
      <c r="A28" s="6" t="s">
        <v>2293</v>
      </c>
      <c r="B28" s="13"/>
      <c r="C28" s="5"/>
      <c r="D28" s="5"/>
      <c r="E28" s="5"/>
      <c r="F28" s="5"/>
      <c r="G28" s="5"/>
      <c r="H28" s="5"/>
      <c r="I28" s="5"/>
      <c r="J28" s="5"/>
    </row>
    <row r="29" spans="1:11" hidden="1" x14ac:dyDescent="0.25">
      <c r="A29" s="6" t="s">
        <v>2294</v>
      </c>
      <c r="B29" s="13"/>
      <c r="C29" s="5"/>
      <c r="D29" s="5"/>
      <c r="E29" s="5"/>
      <c r="F29" s="5"/>
      <c r="G29" s="5"/>
      <c r="H29" s="5"/>
      <c r="I29" s="5"/>
      <c r="J29" s="5"/>
    </row>
    <row r="30" spans="1:11" s="19" customFormat="1" x14ac:dyDescent="0.2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25">
      <c r="A31" s="6" t="s">
        <v>2296</v>
      </c>
      <c r="B31" s="13"/>
      <c r="C31" s="5"/>
      <c r="D31" s="5"/>
      <c r="E31" s="5"/>
      <c r="F31" s="5"/>
      <c r="G31" s="5"/>
      <c r="H31" s="5"/>
      <c r="I31" s="5"/>
      <c r="J31" s="5"/>
    </row>
    <row r="32" spans="1:11" hidden="1" x14ac:dyDescent="0.25">
      <c r="A32" s="6" t="s">
        <v>2297</v>
      </c>
      <c r="B32" s="13"/>
      <c r="C32" s="5"/>
      <c r="D32" s="5"/>
      <c r="E32" s="5"/>
      <c r="F32" s="5"/>
      <c r="G32" s="5"/>
      <c r="H32" s="5"/>
      <c r="I32" s="5"/>
      <c r="J32" s="5"/>
    </row>
    <row r="33" spans="1:11" hidden="1" x14ac:dyDescent="0.25">
      <c r="A33" s="6" t="s">
        <v>2298</v>
      </c>
      <c r="B33" s="13"/>
      <c r="C33" s="5"/>
      <c r="D33" s="5"/>
      <c r="E33" s="5"/>
      <c r="F33" s="5"/>
      <c r="G33" s="5"/>
      <c r="H33" s="5"/>
      <c r="I33" s="5"/>
      <c r="J33" s="5"/>
    </row>
    <row r="34" spans="1:11" hidden="1" x14ac:dyDescent="0.25">
      <c r="A34" s="6" t="s">
        <v>2299</v>
      </c>
      <c r="B34" s="13"/>
      <c r="C34" s="5"/>
      <c r="D34" s="5"/>
      <c r="E34" s="5"/>
      <c r="F34" s="5"/>
      <c r="G34" s="5"/>
      <c r="H34" s="5"/>
      <c r="I34" s="5"/>
      <c r="J34" s="5"/>
    </row>
    <row r="35" spans="1:11" s="19" customFormat="1" x14ac:dyDescent="0.2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hidden="1" x14ac:dyDescent="0.25">
      <c r="A36" s="6" t="s">
        <v>1348</v>
      </c>
      <c r="B36" s="13"/>
      <c r="C36" s="5"/>
      <c r="D36" s="5"/>
      <c r="E36" s="5"/>
      <c r="F36" s="5"/>
      <c r="G36" s="5"/>
      <c r="H36" s="5"/>
      <c r="I36" s="5"/>
      <c r="J36" s="5"/>
    </row>
    <row r="37" spans="1:11" hidden="1" x14ac:dyDescent="0.25">
      <c r="A37" s="6" t="s">
        <v>1349</v>
      </c>
      <c r="B37" s="13"/>
      <c r="C37" s="5"/>
      <c r="D37" s="5"/>
      <c r="E37" s="5"/>
      <c r="F37" s="5"/>
      <c r="G37" s="5"/>
      <c r="H37" s="5"/>
      <c r="I37" s="5"/>
      <c r="J37" s="5"/>
    </row>
    <row r="38" spans="1:11" hidden="1" x14ac:dyDescent="0.25">
      <c r="A38" s="6" t="s">
        <v>1374</v>
      </c>
      <c r="B38" s="13"/>
      <c r="C38" s="5"/>
      <c r="D38" s="5"/>
      <c r="E38" s="5"/>
      <c r="F38" s="5"/>
      <c r="G38" s="5"/>
      <c r="H38" s="5"/>
      <c r="I38" s="5"/>
      <c r="J38" s="5"/>
    </row>
    <row r="39" spans="1:11" hidden="1" x14ac:dyDescent="0.25">
      <c r="A39" s="6" t="s">
        <v>1350</v>
      </c>
      <c r="B39" s="13"/>
      <c r="C39" s="5"/>
      <c r="D39" s="5"/>
      <c r="E39" s="5"/>
      <c r="F39" s="5"/>
      <c r="G39" s="5"/>
      <c r="H39" s="5"/>
      <c r="I39" s="5"/>
      <c r="J39" s="5"/>
    </row>
    <row r="40" spans="1:11" hidden="1" x14ac:dyDescent="0.25">
      <c r="A40" s="6" t="s">
        <v>1351</v>
      </c>
      <c r="B40" s="13"/>
      <c r="C40" s="5"/>
      <c r="D40" s="5"/>
      <c r="E40" s="5"/>
      <c r="F40" s="5"/>
      <c r="G40" s="5"/>
      <c r="H40" s="5"/>
      <c r="I40" s="5"/>
      <c r="J40" s="5"/>
    </row>
    <row r="41" spans="1:11" hidden="1" x14ac:dyDescent="0.25">
      <c r="A41" s="6" t="s">
        <v>1352</v>
      </c>
      <c r="B41" s="13"/>
      <c r="C41" s="5"/>
      <c r="D41" s="5"/>
      <c r="E41" s="5"/>
      <c r="F41" s="5"/>
      <c r="G41" s="5"/>
      <c r="H41" s="5"/>
      <c r="I41" s="5"/>
      <c r="J41" s="5"/>
    </row>
    <row r="42" spans="1:11" hidden="1" x14ac:dyDescent="0.25">
      <c r="A42" s="6" t="s">
        <v>1353</v>
      </c>
      <c r="B42" s="13"/>
      <c r="C42" s="5"/>
      <c r="D42" s="5"/>
      <c r="E42" s="5"/>
      <c r="F42" s="5"/>
      <c r="G42" s="5"/>
      <c r="H42" s="5"/>
      <c r="I42" s="5"/>
      <c r="J42" s="5"/>
    </row>
    <row r="43" spans="1:11" hidden="1" x14ac:dyDescent="0.25">
      <c r="A43" s="6" t="s">
        <v>1354</v>
      </c>
      <c r="B43" s="13"/>
      <c r="C43" s="5"/>
      <c r="D43" s="5"/>
      <c r="E43" s="5"/>
      <c r="F43" s="5"/>
      <c r="G43" s="5"/>
      <c r="H43" s="5"/>
      <c r="I43" s="5"/>
      <c r="J43" s="5"/>
    </row>
    <row r="44" spans="1:11" hidden="1" x14ac:dyDescent="0.25">
      <c r="A44" s="6" t="s">
        <v>1355</v>
      </c>
      <c r="B44" s="13"/>
      <c r="C44" s="5"/>
      <c r="D44" s="5"/>
      <c r="E44" s="5"/>
      <c r="F44" s="5"/>
      <c r="G44" s="5"/>
      <c r="H44" s="5"/>
      <c r="I44" s="5"/>
      <c r="J44" s="5"/>
    </row>
    <row r="45" spans="1:11" hidden="1" x14ac:dyDescent="0.25">
      <c r="A45" s="6" t="s">
        <v>1356</v>
      </c>
      <c r="B45" s="13"/>
      <c r="C45" s="5"/>
      <c r="D45" s="5"/>
      <c r="E45" s="5"/>
      <c r="F45" s="5"/>
      <c r="G45" s="5"/>
      <c r="H45" s="5"/>
      <c r="I45" s="5"/>
      <c r="J45" s="5"/>
    </row>
    <row r="46" spans="1:11" hidden="1" x14ac:dyDescent="0.25">
      <c r="A46" s="6" t="s">
        <v>2256</v>
      </c>
      <c r="B46" s="13"/>
      <c r="C46" s="5"/>
      <c r="D46" s="5"/>
      <c r="E46" s="5"/>
      <c r="F46" s="5"/>
      <c r="G46" s="5"/>
      <c r="H46" s="5"/>
      <c r="I46" s="5"/>
      <c r="J46" s="5"/>
    </row>
    <row r="47" spans="1:11" hidden="1" x14ac:dyDescent="0.25">
      <c r="A47" s="6" t="s">
        <v>1357</v>
      </c>
      <c r="B47" s="13"/>
      <c r="C47" s="5"/>
      <c r="D47" s="5"/>
      <c r="E47" s="5"/>
      <c r="F47" s="5"/>
      <c r="G47" s="5"/>
      <c r="H47" s="5"/>
      <c r="I47" s="5"/>
      <c r="J47" s="5"/>
    </row>
    <row r="48" spans="1:11" hidden="1" x14ac:dyDescent="0.25">
      <c r="A48" s="6" t="s">
        <v>1358</v>
      </c>
      <c r="B48" s="13"/>
      <c r="C48" s="5"/>
      <c r="D48" s="5"/>
      <c r="E48" s="5"/>
      <c r="F48" s="5"/>
      <c r="G48" s="5"/>
      <c r="H48" s="5"/>
      <c r="I48" s="5"/>
      <c r="J48" s="5"/>
    </row>
    <row r="49" spans="1:10" hidden="1" x14ac:dyDescent="0.25">
      <c r="A49" s="6" t="s">
        <v>1359</v>
      </c>
      <c r="B49" s="13"/>
      <c r="C49" s="5"/>
      <c r="D49" s="5"/>
      <c r="E49" s="5"/>
      <c r="F49" s="5"/>
      <c r="G49" s="5"/>
      <c r="H49" s="5"/>
      <c r="I49" s="5"/>
      <c r="J49" s="5"/>
    </row>
    <row r="50" spans="1:10" hidden="1" x14ac:dyDescent="0.25">
      <c r="A50" s="6" t="s">
        <v>1360</v>
      </c>
      <c r="B50" s="13"/>
      <c r="C50" s="5"/>
      <c r="D50" s="5"/>
      <c r="E50" s="5"/>
      <c r="F50" s="5"/>
      <c r="G50" s="5"/>
      <c r="H50" s="5"/>
      <c r="I50" s="5"/>
      <c r="J50" s="5"/>
    </row>
    <row r="51" spans="1:10" hidden="1" x14ac:dyDescent="0.25">
      <c r="A51" s="6" t="s">
        <v>1361</v>
      </c>
      <c r="B51" s="13"/>
      <c r="C51" s="5"/>
      <c r="D51" s="5"/>
      <c r="E51" s="5"/>
      <c r="F51" s="5"/>
      <c r="G51" s="5"/>
      <c r="H51" s="5"/>
      <c r="I51" s="5"/>
      <c r="J51" s="5"/>
    </row>
    <row r="52" spans="1:10" hidden="1" x14ac:dyDescent="0.25">
      <c r="A52" s="6" t="s">
        <v>1362</v>
      </c>
      <c r="B52" s="13"/>
      <c r="C52" s="5"/>
      <c r="D52" s="5"/>
      <c r="E52" s="5"/>
      <c r="F52" s="5"/>
      <c r="G52" s="5"/>
      <c r="H52" s="5"/>
      <c r="I52" s="5"/>
      <c r="J52" s="5"/>
    </row>
    <row r="53" spans="1:10" hidden="1" x14ac:dyDescent="0.25">
      <c r="A53" s="6" t="s">
        <v>1363</v>
      </c>
      <c r="B53" s="13"/>
      <c r="C53" s="5"/>
      <c r="D53" s="5"/>
      <c r="E53" s="5"/>
      <c r="F53" s="5"/>
      <c r="G53" s="5"/>
      <c r="H53" s="5"/>
      <c r="I53" s="5"/>
      <c r="J53" s="5"/>
    </row>
    <row r="54" spans="1:10" hidden="1" x14ac:dyDescent="0.25">
      <c r="A54" s="6" t="s">
        <v>1364</v>
      </c>
      <c r="B54" s="13"/>
      <c r="C54" s="5"/>
      <c r="D54" s="5"/>
      <c r="E54" s="5"/>
      <c r="F54" s="5"/>
      <c r="G54" s="5"/>
      <c r="H54" s="5"/>
      <c r="I54" s="5"/>
      <c r="J54" s="5"/>
    </row>
    <row r="55" spans="1:10" hidden="1" x14ac:dyDescent="0.25">
      <c r="A55" s="6" t="s">
        <v>1365</v>
      </c>
      <c r="B55" s="13"/>
      <c r="C55" s="5"/>
      <c r="D55" s="5"/>
      <c r="E55" s="5"/>
      <c r="F55" s="5"/>
      <c r="G55" s="5"/>
      <c r="H55" s="5"/>
      <c r="I55" s="5"/>
      <c r="J55" s="5"/>
    </row>
    <row r="56" spans="1:10" hidden="1" x14ac:dyDescent="0.25">
      <c r="A56" s="6" t="s">
        <v>1366</v>
      </c>
      <c r="B56" s="13"/>
      <c r="C56" s="5"/>
      <c r="D56" s="5"/>
      <c r="E56" s="5"/>
      <c r="F56" s="5"/>
      <c r="G56" s="5"/>
      <c r="H56" s="5"/>
      <c r="I56" s="5"/>
      <c r="J56" s="5"/>
    </row>
    <row r="57" spans="1:10" hidden="1" x14ac:dyDescent="0.25">
      <c r="A57" s="6" t="s">
        <v>1367</v>
      </c>
      <c r="B57" s="13"/>
      <c r="C57" s="5"/>
      <c r="D57" s="5"/>
      <c r="E57" s="5"/>
      <c r="F57" s="5"/>
      <c r="G57" s="5"/>
      <c r="H57" s="5"/>
      <c r="I57" s="5"/>
      <c r="J57" s="5"/>
    </row>
    <row r="58" spans="1:10" hidden="1" x14ac:dyDescent="0.25">
      <c r="A58" s="6" t="s">
        <v>1368</v>
      </c>
      <c r="B58" s="13"/>
      <c r="C58" s="5"/>
      <c r="D58" s="5"/>
      <c r="E58" s="5"/>
      <c r="F58" s="5"/>
      <c r="G58" s="5"/>
      <c r="H58" s="5"/>
      <c r="I58" s="5"/>
      <c r="J58" s="5"/>
    </row>
    <row r="59" spans="1:10" hidden="1" x14ac:dyDescent="0.25">
      <c r="A59" s="6" t="s">
        <v>2233</v>
      </c>
      <c r="B59" s="13"/>
      <c r="C59" s="5"/>
      <c r="D59" s="5"/>
      <c r="E59" s="5"/>
      <c r="F59" s="5"/>
      <c r="G59" s="5"/>
      <c r="H59" s="5"/>
      <c r="I59" s="5"/>
      <c r="J59" s="5"/>
    </row>
    <row r="60" spans="1:10" hidden="1" x14ac:dyDescent="0.25">
      <c r="A60" s="6" t="s">
        <v>1369</v>
      </c>
      <c r="B60" s="13"/>
      <c r="C60" s="5"/>
      <c r="D60" s="5"/>
      <c r="E60" s="5"/>
      <c r="F60" s="5"/>
      <c r="G60" s="5"/>
      <c r="H60" s="5"/>
      <c r="I60" s="5"/>
      <c r="J60" s="5"/>
    </row>
    <row r="61" spans="1:10" hidden="1" x14ac:dyDescent="0.25">
      <c r="A61" s="6" t="s">
        <v>1370</v>
      </c>
      <c r="B61" s="13"/>
      <c r="C61" s="5"/>
      <c r="D61" s="5"/>
      <c r="E61" s="5"/>
      <c r="F61" s="5"/>
      <c r="G61" s="5"/>
      <c r="H61" s="5"/>
      <c r="I61" s="5"/>
      <c r="J61" s="5"/>
    </row>
    <row r="62" spans="1:10" hidden="1" x14ac:dyDescent="0.25">
      <c r="A62" s="6" t="s">
        <v>1371</v>
      </c>
      <c r="B62" s="13"/>
      <c r="C62" s="5"/>
      <c r="D62" s="5"/>
      <c r="E62" s="5"/>
      <c r="F62" s="5"/>
      <c r="G62" s="5"/>
      <c r="H62" s="5"/>
      <c r="I62" s="5"/>
      <c r="J62" s="5"/>
    </row>
    <row r="63" spans="1:10" hidden="1" x14ac:dyDescent="0.25">
      <c r="A63" s="6" t="s">
        <v>1372</v>
      </c>
      <c r="B63" s="13"/>
      <c r="C63" s="5"/>
      <c r="D63" s="5"/>
      <c r="E63" s="5"/>
      <c r="F63" s="5"/>
      <c r="G63" s="5"/>
      <c r="H63" s="5"/>
      <c r="I63" s="5"/>
      <c r="J63" s="5"/>
    </row>
    <row r="64" spans="1:10" hidden="1"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25">
      <c r="A66" s="6" t="s">
        <v>1376</v>
      </c>
      <c r="B66" s="13"/>
      <c r="C66" s="5"/>
      <c r="D66" s="5"/>
      <c r="E66" s="5"/>
      <c r="F66" s="5"/>
      <c r="G66" s="5"/>
      <c r="H66" s="5"/>
      <c r="I66" s="5"/>
      <c r="J66" s="5"/>
    </row>
    <row r="67" spans="1:11" hidden="1" x14ac:dyDescent="0.25">
      <c r="A67" s="6" t="s">
        <v>1377</v>
      </c>
      <c r="B67" s="13"/>
      <c r="C67" s="5"/>
      <c r="D67" s="5"/>
      <c r="E67" s="5"/>
      <c r="F67" s="5"/>
      <c r="G67" s="5"/>
      <c r="H67" s="5"/>
      <c r="I67" s="5"/>
      <c r="J67" s="5"/>
    </row>
    <row r="68" spans="1:11" hidden="1" x14ac:dyDescent="0.25">
      <c r="A68" s="6" t="s">
        <v>1378</v>
      </c>
      <c r="B68" s="13"/>
      <c r="C68" s="5"/>
      <c r="D68" s="5"/>
      <c r="E68" s="5"/>
      <c r="F68" s="5"/>
      <c r="G68" s="5"/>
      <c r="H68" s="5"/>
      <c r="I68" s="5"/>
      <c r="J68" s="5"/>
    </row>
    <row r="69" spans="1:11" hidden="1" x14ac:dyDescent="0.25">
      <c r="A69" s="6" t="s">
        <v>1379</v>
      </c>
      <c r="B69" s="13"/>
      <c r="C69" s="5"/>
      <c r="D69" s="5"/>
      <c r="E69" s="5"/>
      <c r="F69" s="5"/>
      <c r="G69" s="5"/>
      <c r="H69" s="5"/>
      <c r="I69" s="5"/>
      <c r="J69" s="5"/>
    </row>
    <row r="70" spans="1:11" hidden="1" x14ac:dyDescent="0.25">
      <c r="A70" s="6" t="s">
        <v>1380</v>
      </c>
      <c r="B70" s="13"/>
      <c r="C70" s="5"/>
      <c r="D70" s="5"/>
      <c r="E70" s="5"/>
      <c r="F70" s="5"/>
      <c r="G70" s="5"/>
      <c r="H70" s="5"/>
      <c r="I70" s="5"/>
      <c r="J70" s="5"/>
    </row>
    <row r="71" spans="1:11" hidden="1" x14ac:dyDescent="0.25">
      <c r="A71" s="6" t="s">
        <v>1381</v>
      </c>
      <c r="B71" s="13"/>
      <c r="C71" s="5"/>
      <c r="D71" s="5"/>
      <c r="E71" s="5"/>
      <c r="F71" s="5"/>
      <c r="G71" s="5"/>
      <c r="H71" s="5"/>
      <c r="I71" s="5"/>
      <c r="J71" s="5"/>
    </row>
    <row r="72" spans="1:11" hidden="1" x14ac:dyDescent="0.25">
      <c r="A72" s="6" t="s">
        <v>1382</v>
      </c>
      <c r="B72" s="13"/>
      <c r="C72" s="5"/>
      <c r="D72" s="5"/>
      <c r="E72" s="5"/>
      <c r="F72" s="5"/>
      <c r="G72" s="5"/>
      <c r="H72" s="5"/>
      <c r="I72" s="5"/>
      <c r="J72" s="5"/>
    </row>
    <row r="73" spans="1:11" hidden="1" x14ac:dyDescent="0.25">
      <c r="A73" s="6" t="s">
        <v>1383</v>
      </c>
      <c r="B73" s="13"/>
      <c r="C73" s="5"/>
      <c r="D73" s="5"/>
      <c r="E73" s="5"/>
      <c r="F73" s="5"/>
      <c r="G73" s="5"/>
      <c r="H73" s="5"/>
      <c r="I73" s="5"/>
      <c r="J73" s="5"/>
    </row>
    <row r="74" spans="1:11" hidden="1" x14ac:dyDescent="0.25">
      <c r="A74" s="6" t="s">
        <v>1384</v>
      </c>
      <c r="B74" s="13"/>
      <c r="C74" s="5"/>
      <c r="D74" s="5"/>
      <c r="E74" s="5"/>
      <c r="F74" s="5"/>
      <c r="G74" s="5"/>
      <c r="H74" s="5"/>
      <c r="I74" s="5"/>
      <c r="J74" s="5"/>
    </row>
    <row r="75" spans="1:11" hidden="1" x14ac:dyDescent="0.25">
      <c r="A75" s="6" t="s">
        <v>1385</v>
      </c>
      <c r="B75" s="13"/>
      <c r="C75" s="5"/>
      <c r="D75" s="5"/>
      <c r="E75" s="5"/>
      <c r="F75" s="5"/>
      <c r="G75" s="5"/>
      <c r="H75" s="5"/>
      <c r="I75" s="5"/>
      <c r="J75" s="5"/>
    </row>
    <row r="76" spans="1:11" hidden="1" x14ac:dyDescent="0.25">
      <c r="A76" s="6" t="s">
        <v>1386</v>
      </c>
      <c r="B76" s="13"/>
      <c r="C76" s="5"/>
      <c r="D76" s="5"/>
      <c r="E76" s="5"/>
      <c r="F76" s="5"/>
      <c r="G76" s="5"/>
      <c r="H76" s="5"/>
      <c r="I76" s="5"/>
      <c r="J76" s="5"/>
    </row>
    <row r="77" spans="1:11" hidden="1" x14ac:dyDescent="0.25">
      <c r="A77" s="6" t="s">
        <v>1387</v>
      </c>
      <c r="B77" s="13"/>
      <c r="C77" s="5"/>
      <c r="D77" s="5"/>
      <c r="E77" s="5"/>
      <c r="F77" s="5"/>
      <c r="G77" s="5"/>
      <c r="H77" s="5"/>
      <c r="I77" s="5"/>
      <c r="J77" s="5"/>
    </row>
    <row r="78" spans="1:11" hidden="1" x14ac:dyDescent="0.25">
      <c r="A78" s="6" t="s">
        <v>1388</v>
      </c>
      <c r="B78" s="13"/>
      <c r="C78" s="5"/>
      <c r="D78" s="5"/>
      <c r="E78" s="5"/>
      <c r="F78" s="5"/>
      <c r="G78" s="5"/>
      <c r="H78" s="5"/>
      <c r="I78" s="5"/>
      <c r="J78" s="5"/>
    </row>
    <row r="79" spans="1:11" hidden="1" x14ac:dyDescent="0.25">
      <c r="A79" s="6" t="s">
        <v>1389</v>
      </c>
      <c r="B79" s="13"/>
      <c r="C79" s="5"/>
      <c r="D79" s="5"/>
      <c r="E79" s="5"/>
      <c r="F79" s="5"/>
      <c r="G79" s="5"/>
      <c r="H79" s="5"/>
      <c r="I79" s="5"/>
      <c r="J79" s="5"/>
    </row>
    <row r="80" spans="1:11" hidden="1" x14ac:dyDescent="0.25">
      <c r="A80" s="6" t="s">
        <v>1390</v>
      </c>
      <c r="B80" s="13"/>
      <c r="C80" s="5"/>
      <c r="D80" s="5"/>
      <c r="E80" s="5"/>
      <c r="F80" s="5"/>
      <c r="G80" s="5"/>
      <c r="H80" s="5"/>
      <c r="I80" s="5"/>
      <c r="J80" s="5"/>
    </row>
    <row r="81" spans="1:11" hidden="1" x14ac:dyDescent="0.25">
      <c r="A81" s="6" t="s">
        <v>1391</v>
      </c>
      <c r="B81" s="13"/>
      <c r="C81" s="5"/>
      <c r="D81" s="5"/>
      <c r="E81" s="5"/>
      <c r="F81" s="5"/>
      <c r="G81" s="5"/>
      <c r="H81" s="5"/>
      <c r="I81" s="5"/>
      <c r="J81" s="5"/>
    </row>
    <row r="82" spans="1:11" hidden="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x14ac:dyDescent="0.25">
      <c r="A84" s="6" t="s">
        <v>1394</v>
      </c>
      <c r="B84" s="13"/>
      <c r="C84" s="5"/>
      <c r="D84" s="5"/>
      <c r="E84" s="5"/>
      <c r="F84" s="5"/>
      <c r="G84" s="5"/>
      <c r="H84" s="5"/>
      <c r="I84" s="5"/>
      <c r="J84" s="5"/>
    </row>
    <row r="85" spans="1:11" hidden="1" x14ac:dyDescent="0.25">
      <c r="A85" s="6" t="s">
        <v>1395</v>
      </c>
      <c r="B85" s="13"/>
      <c r="C85" s="5"/>
      <c r="D85" s="5"/>
      <c r="E85" s="5"/>
      <c r="F85" s="5"/>
      <c r="G85" s="5"/>
      <c r="H85" s="5"/>
      <c r="I85" s="5"/>
      <c r="J85" s="5"/>
    </row>
    <row r="86" spans="1:11" hidden="1" x14ac:dyDescent="0.25">
      <c r="A86" s="6" t="s">
        <v>1396</v>
      </c>
      <c r="B86" s="13"/>
      <c r="C86" s="5"/>
      <c r="D86" s="5"/>
      <c r="E86" s="5"/>
      <c r="F86" s="5"/>
      <c r="G86" s="5"/>
      <c r="H86" s="5"/>
      <c r="I86" s="5"/>
      <c r="J86" s="5"/>
    </row>
    <row r="87" spans="1:11" hidden="1" x14ac:dyDescent="0.25">
      <c r="A87" s="6" t="s">
        <v>1397</v>
      </c>
      <c r="B87" s="13"/>
      <c r="C87" s="5"/>
      <c r="D87" s="5"/>
      <c r="E87" s="5"/>
      <c r="F87" s="5"/>
      <c r="G87" s="5"/>
      <c r="H87" s="5"/>
      <c r="I87" s="5"/>
      <c r="J87" s="5"/>
    </row>
    <row r="88" spans="1:11" hidden="1" x14ac:dyDescent="0.25">
      <c r="A88" s="6" t="s">
        <v>1398</v>
      </c>
      <c r="B88" s="13"/>
      <c r="C88" s="5"/>
      <c r="D88" s="5"/>
      <c r="E88" s="5"/>
      <c r="F88" s="5"/>
      <c r="G88" s="5"/>
      <c r="H88" s="5"/>
      <c r="I88" s="5"/>
      <c r="J88" s="5"/>
    </row>
    <row r="89" spans="1:11" hidden="1" x14ac:dyDescent="0.25">
      <c r="A89" s="6" t="s">
        <v>1399</v>
      </c>
      <c r="B89" s="13"/>
      <c r="C89" s="5"/>
      <c r="D89" s="5"/>
      <c r="E89" s="5"/>
      <c r="F89" s="5"/>
      <c r="G89" s="5"/>
      <c r="H89" s="5"/>
      <c r="I89" s="5"/>
      <c r="J89" s="5"/>
    </row>
    <row r="90" spans="1:11" hidden="1" x14ac:dyDescent="0.25">
      <c r="A90" s="6" t="s">
        <v>1400</v>
      </c>
      <c r="B90" s="13"/>
      <c r="C90" s="5"/>
      <c r="D90" s="5"/>
      <c r="E90" s="5"/>
      <c r="F90" s="5"/>
      <c r="G90" s="5"/>
      <c r="H90" s="5"/>
      <c r="I90" s="5"/>
      <c r="J90" s="5"/>
    </row>
    <row r="91" spans="1:11" hidden="1" x14ac:dyDescent="0.25">
      <c r="A91" s="6" t="s">
        <v>1401</v>
      </c>
      <c r="B91" s="13"/>
      <c r="C91" s="5"/>
      <c r="D91" s="5"/>
      <c r="E91" s="5"/>
      <c r="F91" s="5"/>
      <c r="G91" s="5"/>
      <c r="H91" s="5"/>
      <c r="I91" s="5"/>
      <c r="J91" s="5"/>
    </row>
    <row r="92" spans="1:11" hidden="1" x14ac:dyDescent="0.25">
      <c r="A92" s="6" t="s">
        <v>1402</v>
      </c>
      <c r="B92" s="13"/>
      <c r="C92" s="5"/>
      <c r="D92" s="5"/>
      <c r="E92" s="5"/>
      <c r="F92" s="5"/>
      <c r="G92" s="5"/>
      <c r="H92" s="5"/>
      <c r="I92" s="5"/>
      <c r="J92" s="5"/>
    </row>
    <row r="93" spans="1:11" hidden="1" x14ac:dyDescent="0.25">
      <c r="A93" s="6" t="s">
        <v>1403</v>
      </c>
      <c r="B93" s="13"/>
      <c r="C93" s="5"/>
      <c r="D93" s="5"/>
      <c r="E93" s="5"/>
      <c r="F93" s="5"/>
      <c r="G93" s="5"/>
      <c r="H93" s="5"/>
      <c r="I93" s="5"/>
      <c r="J93" s="5"/>
    </row>
    <row r="94" spans="1:11" hidden="1" x14ac:dyDescent="0.25">
      <c r="A94" s="6" t="s">
        <v>2257</v>
      </c>
      <c r="B94" s="13"/>
      <c r="C94" s="5"/>
      <c r="D94" s="5"/>
      <c r="E94" s="5"/>
      <c r="F94" s="5"/>
      <c r="G94" s="5"/>
      <c r="H94" s="5"/>
      <c r="I94" s="5"/>
      <c r="J94" s="5"/>
    </row>
    <row r="95" spans="1:11" hidden="1" x14ac:dyDescent="0.25">
      <c r="A95" s="6" t="s">
        <v>1404</v>
      </c>
      <c r="B95" s="13"/>
      <c r="C95" s="5"/>
      <c r="D95" s="5"/>
      <c r="E95" s="5"/>
      <c r="F95" s="5"/>
      <c r="G95" s="5"/>
      <c r="H95" s="5"/>
      <c r="I95" s="5"/>
      <c r="J95" s="5"/>
    </row>
    <row r="96" spans="1:11" hidden="1" x14ac:dyDescent="0.25">
      <c r="A96" s="6" t="s">
        <v>1405</v>
      </c>
      <c r="B96" s="13"/>
      <c r="C96" s="5"/>
      <c r="D96" s="5"/>
      <c r="E96" s="5"/>
      <c r="F96" s="5"/>
      <c r="G96" s="5"/>
      <c r="H96" s="5"/>
      <c r="I96" s="5"/>
      <c r="J96" s="5"/>
    </row>
    <row r="97" spans="1:10" hidden="1" x14ac:dyDescent="0.25">
      <c r="A97" s="6" t="s">
        <v>1406</v>
      </c>
      <c r="B97" s="13"/>
      <c r="C97" s="5"/>
      <c r="D97" s="5"/>
      <c r="E97" s="5"/>
      <c r="F97" s="5"/>
      <c r="G97" s="5"/>
      <c r="H97" s="5"/>
      <c r="I97" s="5"/>
      <c r="J97" s="5"/>
    </row>
    <row r="98" spans="1:10" hidden="1" x14ac:dyDescent="0.25">
      <c r="A98" s="6" t="s">
        <v>1407</v>
      </c>
      <c r="B98" s="13"/>
      <c r="C98" s="5"/>
      <c r="D98" s="5"/>
      <c r="E98" s="5"/>
      <c r="F98" s="5"/>
      <c r="G98" s="5"/>
      <c r="H98" s="5"/>
      <c r="I98" s="5"/>
      <c r="J98" s="5"/>
    </row>
    <row r="99" spans="1:10" hidden="1" x14ac:dyDescent="0.25">
      <c r="A99" s="6" t="s">
        <v>2234</v>
      </c>
      <c r="B99" s="13"/>
      <c r="C99" s="5"/>
      <c r="D99" s="5"/>
      <c r="E99" s="5"/>
      <c r="F99" s="5"/>
      <c r="G99" s="5"/>
      <c r="H99" s="5"/>
      <c r="I99" s="5"/>
      <c r="J99" s="5"/>
    </row>
    <row r="100" spans="1:10" hidden="1" x14ac:dyDescent="0.25">
      <c r="A100" s="6" t="s">
        <v>1408</v>
      </c>
      <c r="B100" s="13"/>
      <c r="C100" s="5"/>
      <c r="D100" s="5"/>
      <c r="E100" s="5"/>
      <c r="F100" s="5"/>
      <c r="G100" s="5"/>
      <c r="H100" s="5"/>
      <c r="I100" s="5"/>
      <c r="J100" s="5"/>
    </row>
    <row r="101" spans="1:10" hidden="1" x14ac:dyDescent="0.25">
      <c r="A101" s="6" t="s">
        <v>1409</v>
      </c>
      <c r="B101" s="13"/>
      <c r="C101" s="5"/>
      <c r="D101" s="5"/>
      <c r="E101" s="5"/>
      <c r="F101" s="5"/>
      <c r="G101" s="5"/>
      <c r="H101" s="5"/>
      <c r="I101" s="5"/>
      <c r="J101" s="5"/>
    </row>
    <row r="102" spans="1:10" hidden="1" x14ac:dyDescent="0.25">
      <c r="A102" s="6" t="s">
        <v>1410</v>
      </c>
      <c r="B102" s="13"/>
      <c r="C102" s="5"/>
      <c r="D102" s="5"/>
      <c r="E102" s="5"/>
      <c r="F102" s="5"/>
      <c r="G102" s="5"/>
      <c r="H102" s="5"/>
      <c r="I102" s="5"/>
      <c r="J102" s="5"/>
    </row>
    <row r="103" spans="1:10" hidden="1" x14ac:dyDescent="0.25">
      <c r="A103" s="6" t="s">
        <v>2258</v>
      </c>
      <c r="B103" s="13"/>
      <c r="C103" s="5"/>
      <c r="D103" s="5"/>
      <c r="E103" s="5"/>
      <c r="F103" s="5"/>
      <c r="G103" s="5"/>
      <c r="H103" s="5"/>
      <c r="I103" s="5"/>
      <c r="J103" s="5"/>
    </row>
    <row r="104" spans="1:10" hidden="1" x14ac:dyDescent="0.25">
      <c r="A104" s="6" t="s">
        <v>1411</v>
      </c>
      <c r="B104" s="13"/>
      <c r="C104" s="5"/>
      <c r="D104" s="5"/>
      <c r="E104" s="5"/>
      <c r="F104" s="5"/>
      <c r="G104" s="5"/>
      <c r="H104" s="5"/>
      <c r="I104" s="5"/>
      <c r="J104" s="5"/>
    </row>
    <row r="105" spans="1:10" hidden="1" x14ac:dyDescent="0.25">
      <c r="A105" s="6" t="s">
        <v>1412</v>
      </c>
      <c r="B105" s="13"/>
      <c r="C105" s="5"/>
      <c r="D105" s="5"/>
      <c r="E105" s="5"/>
      <c r="F105" s="5"/>
      <c r="G105" s="5"/>
      <c r="H105" s="5"/>
      <c r="I105" s="5"/>
      <c r="J105" s="5"/>
    </row>
    <row r="106" spans="1:10" hidden="1" x14ac:dyDescent="0.25">
      <c r="A106" s="6" t="s">
        <v>1413</v>
      </c>
      <c r="B106" s="13"/>
      <c r="C106" s="5"/>
      <c r="D106" s="5"/>
      <c r="E106" s="5"/>
      <c r="F106" s="5"/>
      <c r="G106" s="5"/>
      <c r="H106" s="5"/>
      <c r="I106" s="5"/>
      <c r="J106" s="5"/>
    </row>
    <row r="107" spans="1:10" hidden="1" x14ac:dyDescent="0.25">
      <c r="A107" s="6" t="s">
        <v>1414</v>
      </c>
      <c r="B107" s="13"/>
      <c r="C107" s="5"/>
      <c r="D107" s="5"/>
      <c r="E107" s="5"/>
      <c r="F107" s="5"/>
      <c r="G107" s="5"/>
      <c r="H107" s="5"/>
      <c r="I107" s="5"/>
      <c r="J107" s="5"/>
    </row>
    <row r="108" spans="1:10" hidden="1" x14ac:dyDescent="0.25">
      <c r="A108" s="6" t="s">
        <v>1415</v>
      </c>
      <c r="B108" s="13"/>
      <c r="C108" s="5"/>
      <c r="D108" s="5"/>
      <c r="E108" s="5"/>
      <c r="F108" s="5"/>
      <c r="G108" s="5"/>
      <c r="H108" s="5"/>
      <c r="I108" s="5"/>
      <c r="J108" s="5"/>
    </row>
    <row r="109" spans="1:10" hidden="1" x14ac:dyDescent="0.25">
      <c r="A109" s="6" t="s">
        <v>1416</v>
      </c>
      <c r="B109" s="13"/>
      <c r="C109" s="5"/>
      <c r="D109" s="5"/>
      <c r="E109" s="5"/>
      <c r="F109" s="5"/>
      <c r="G109" s="5"/>
      <c r="H109" s="5"/>
      <c r="I109" s="5"/>
      <c r="J109" s="5"/>
    </row>
    <row r="110" spans="1:10" hidden="1" x14ac:dyDescent="0.25">
      <c r="A110" s="6" t="s">
        <v>1417</v>
      </c>
      <c r="B110" s="13"/>
      <c r="C110" s="5"/>
      <c r="D110" s="5"/>
      <c r="E110" s="5"/>
      <c r="F110" s="5"/>
      <c r="G110" s="5"/>
      <c r="H110" s="5"/>
      <c r="I110" s="5"/>
      <c r="J110" s="5"/>
    </row>
    <row r="111" spans="1:10" hidden="1" x14ac:dyDescent="0.25">
      <c r="A111" s="6" t="s">
        <v>1418</v>
      </c>
      <c r="B111" s="13"/>
      <c r="C111" s="5"/>
      <c r="D111" s="5"/>
      <c r="E111" s="5"/>
      <c r="F111" s="5"/>
      <c r="G111" s="5"/>
      <c r="H111" s="5"/>
      <c r="I111" s="5"/>
      <c r="J111" s="5"/>
    </row>
    <row r="112" spans="1:10" hidden="1" x14ac:dyDescent="0.25">
      <c r="A112" s="6" t="s">
        <v>1419</v>
      </c>
      <c r="B112" s="13"/>
      <c r="C112" s="5"/>
      <c r="D112" s="5"/>
      <c r="E112" s="5"/>
      <c r="F112" s="5"/>
      <c r="G112" s="5"/>
      <c r="H112" s="5"/>
      <c r="I112" s="5"/>
      <c r="J112" s="5"/>
    </row>
    <row r="113" spans="1:10" hidden="1" x14ac:dyDescent="0.25">
      <c r="A113" s="6" t="s">
        <v>2259</v>
      </c>
      <c r="B113" s="13"/>
      <c r="C113" s="5"/>
      <c r="D113" s="5"/>
      <c r="E113" s="5"/>
      <c r="F113" s="5"/>
      <c r="G113" s="5"/>
      <c r="H113" s="5"/>
      <c r="I113" s="5"/>
      <c r="J113" s="5"/>
    </row>
    <row r="114" spans="1:10" hidden="1" x14ac:dyDescent="0.25">
      <c r="A114" s="6" t="s">
        <v>1420</v>
      </c>
      <c r="B114" s="13"/>
      <c r="C114" s="5"/>
      <c r="D114" s="5"/>
      <c r="E114" s="5"/>
      <c r="F114" s="5"/>
      <c r="G114" s="5"/>
      <c r="H114" s="5"/>
      <c r="I114" s="5"/>
      <c r="J114" s="5"/>
    </row>
    <row r="115" spans="1:10" hidden="1" x14ac:dyDescent="0.25">
      <c r="A115" s="6" t="s">
        <v>1421</v>
      </c>
      <c r="B115" s="13"/>
      <c r="C115" s="5"/>
      <c r="D115" s="5"/>
      <c r="E115" s="5"/>
      <c r="F115" s="5"/>
      <c r="G115" s="5"/>
      <c r="H115" s="5"/>
      <c r="I115" s="5"/>
      <c r="J115" s="5"/>
    </row>
    <row r="116" spans="1:10" hidden="1" x14ac:dyDescent="0.25">
      <c r="A116" s="6" t="s">
        <v>1422</v>
      </c>
      <c r="B116" s="13"/>
      <c r="C116" s="5"/>
      <c r="D116" s="5"/>
      <c r="E116" s="5"/>
      <c r="F116" s="5"/>
      <c r="G116" s="5"/>
      <c r="H116" s="5"/>
      <c r="I116" s="5"/>
      <c r="J116" s="5"/>
    </row>
    <row r="117" spans="1:10" hidden="1" x14ac:dyDescent="0.25">
      <c r="A117" s="6" t="s">
        <v>1423</v>
      </c>
      <c r="B117" s="13"/>
      <c r="C117" s="5"/>
      <c r="D117" s="5"/>
      <c r="E117" s="5"/>
      <c r="F117" s="5"/>
      <c r="G117" s="5"/>
      <c r="H117" s="5"/>
      <c r="I117" s="5"/>
      <c r="J117" s="5"/>
    </row>
    <row r="118" spans="1:10" hidden="1" x14ac:dyDescent="0.25">
      <c r="A118" s="6" t="s">
        <v>1424</v>
      </c>
      <c r="B118" s="13"/>
      <c r="C118" s="5"/>
      <c r="D118" s="5"/>
      <c r="E118" s="5"/>
      <c r="F118" s="5"/>
      <c r="G118" s="5"/>
      <c r="H118" s="5"/>
      <c r="I118" s="5"/>
      <c r="J118" s="5"/>
    </row>
    <row r="119" spans="1:10" hidden="1" x14ac:dyDescent="0.25">
      <c r="A119" s="6" t="s">
        <v>1425</v>
      </c>
      <c r="B119" s="13"/>
      <c r="C119" s="5"/>
      <c r="D119" s="5"/>
      <c r="E119" s="5"/>
      <c r="F119" s="5"/>
      <c r="G119" s="5"/>
      <c r="H119" s="5"/>
      <c r="I119" s="5"/>
      <c r="J119" s="5"/>
    </row>
    <row r="120" spans="1:10" hidden="1" x14ac:dyDescent="0.25">
      <c r="A120" s="6" t="s">
        <v>1426</v>
      </c>
      <c r="B120" s="13"/>
      <c r="C120" s="5"/>
      <c r="D120" s="5"/>
      <c r="E120" s="5"/>
      <c r="F120" s="5"/>
      <c r="G120" s="5"/>
      <c r="H120" s="5"/>
      <c r="I120" s="5"/>
      <c r="J120" s="5"/>
    </row>
    <row r="121" spans="1:10" hidden="1" x14ac:dyDescent="0.25">
      <c r="A121" s="6" t="s">
        <v>1427</v>
      </c>
      <c r="B121" s="13"/>
      <c r="C121" s="5"/>
      <c r="D121" s="5"/>
      <c r="E121" s="5"/>
      <c r="F121" s="5"/>
      <c r="G121" s="5"/>
      <c r="H121" s="5"/>
      <c r="I121" s="5"/>
      <c r="J121" s="5"/>
    </row>
    <row r="122" spans="1:10" hidden="1" x14ac:dyDescent="0.25">
      <c r="A122" s="6" t="s">
        <v>1428</v>
      </c>
      <c r="B122" s="13"/>
      <c r="C122" s="5"/>
      <c r="D122" s="5"/>
      <c r="E122" s="5"/>
      <c r="F122" s="5"/>
      <c r="G122" s="5"/>
      <c r="H122" s="5"/>
      <c r="I122" s="5"/>
      <c r="J122" s="5"/>
    </row>
    <row r="123" spans="1:10" hidden="1" x14ac:dyDescent="0.25">
      <c r="A123" s="6" t="s">
        <v>1429</v>
      </c>
      <c r="B123" s="13"/>
      <c r="C123" s="5"/>
      <c r="D123" s="5"/>
      <c r="E123" s="5"/>
      <c r="F123" s="5"/>
      <c r="G123" s="5"/>
      <c r="H123" s="5"/>
      <c r="I123" s="5"/>
      <c r="J123" s="5"/>
    </row>
    <row r="124" spans="1:10" hidden="1" x14ac:dyDescent="0.25">
      <c r="A124" s="6" t="s">
        <v>1430</v>
      </c>
      <c r="B124" s="13"/>
      <c r="C124" s="5"/>
      <c r="D124" s="5"/>
      <c r="E124" s="5"/>
      <c r="F124" s="5"/>
      <c r="G124" s="5"/>
      <c r="H124" s="5"/>
      <c r="I124" s="5"/>
      <c r="J124" s="5"/>
    </row>
    <row r="125" spans="1:10" hidden="1" x14ac:dyDescent="0.25">
      <c r="A125" s="6" t="s">
        <v>1431</v>
      </c>
      <c r="B125" s="13"/>
      <c r="C125" s="5"/>
      <c r="D125" s="5"/>
      <c r="E125" s="5"/>
      <c r="F125" s="5"/>
      <c r="G125" s="5"/>
      <c r="H125" s="5"/>
      <c r="I125" s="5"/>
      <c r="J125" s="5"/>
    </row>
    <row r="126" spans="1:10" hidden="1" x14ac:dyDescent="0.25">
      <c r="A126" s="6" t="s">
        <v>1432</v>
      </c>
      <c r="B126" s="13"/>
      <c r="C126" s="5"/>
      <c r="D126" s="5"/>
      <c r="E126" s="5"/>
      <c r="F126" s="5"/>
      <c r="G126" s="5"/>
      <c r="H126" s="5"/>
      <c r="I126" s="5"/>
      <c r="J126" s="5"/>
    </row>
    <row r="127" spans="1:10" hidden="1" x14ac:dyDescent="0.25">
      <c r="A127" s="6" t="s">
        <v>1433</v>
      </c>
      <c r="B127" s="13"/>
      <c r="C127" s="5"/>
      <c r="D127" s="5"/>
      <c r="E127" s="5"/>
      <c r="F127" s="5"/>
      <c r="G127" s="5"/>
      <c r="H127" s="5"/>
      <c r="I127" s="5"/>
      <c r="J127" s="5"/>
    </row>
    <row r="128" spans="1:10" hidden="1" x14ac:dyDescent="0.25">
      <c r="A128" s="6" t="s">
        <v>1434</v>
      </c>
      <c r="B128" s="13"/>
      <c r="C128" s="5"/>
      <c r="D128" s="5"/>
      <c r="E128" s="5"/>
      <c r="F128" s="5"/>
      <c r="G128" s="5"/>
      <c r="H128" s="5"/>
      <c r="I128" s="5"/>
      <c r="J128" s="5"/>
    </row>
    <row r="129" spans="1:11" hidden="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25">
      <c r="A131" s="6" t="s">
        <v>2204</v>
      </c>
      <c r="B131" s="13"/>
      <c r="C131" s="5"/>
      <c r="D131" s="5"/>
      <c r="E131" s="5"/>
      <c r="F131" s="5"/>
      <c r="G131" s="5"/>
      <c r="H131" s="5"/>
      <c r="I131" s="5"/>
      <c r="J131" s="5"/>
    </row>
    <row r="132" spans="1:11" hidden="1" x14ac:dyDescent="0.25">
      <c r="A132" s="6" t="s">
        <v>2300</v>
      </c>
      <c r="B132" s="13"/>
      <c r="C132" s="5"/>
      <c r="D132" s="5"/>
      <c r="E132" s="5"/>
      <c r="F132" s="5"/>
      <c r="G132" s="5"/>
      <c r="H132" s="5"/>
      <c r="I132" s="5"/>
      <c r="J132" s="5"/>
    </row>
    <row r="133" spans="1:11" hidden="1" x14ac:dyDescent="0.25">
      <c r="A133" s="6" t="s">
        <v>1437</v>
      </c>
      <c r="B133" s="13"/>
      <c r="C133" s="5"/>
      <c r="D133" s="5"/>
      <c r="E133" s="5"/>
      <c r="F133" s="5"/>
      <c r="G133" s="5"/>
      <c r="H133" s="5"/>
      <c r="I133" s="5"/>
      <c r="J133" s="5"/>
    </row>
    <row r="134" spans="1:11" hidden="1" x14ac:dyDescent="0.25">
      <c r="A134" s="6" t="s">
        <v>2301</v>
      </c>
      <c r="B134" s="13"/>
      <c r="C134" s="5"/>
      <c r="D134" s="5"/>
      <c r="E134" s="5"/>
      <c r="F134" s="5"/>
      <c r="G134" s="5"/>
      <c r="H134" s="5"/>
      <c r="I134" s="5"/>
      <c r="J134" s="5"/>
    </row>
    <row r="135" spans="1:11" hidden="1" x14ac:dyDescent="0.25">
      <c r="A135" s="6" t="s">
        <v>1438</v>
      </c>
      <c r="B135" s="13"/>
      <c r="C135" s="5"/>
      <c r="D135" s="5"/>
      <c r="E135" s="5"/>
      <c r="F135" s="5"/>
      <c r="G135" s="5"/>
      <c r="H135" s="5"/>
      <c r="I135" s="5"/>
      <c r="J135" s="5"/>
    </row>
    <row r="136" spans="1:11" hidden="1" x14ac:dyDescent="0.25">
      <c r="A136" s="6" t="s">
        <v>1439</v>
      </c>
      <c r="B136" s="13"/>
      <c r="C136" s="5"/>
      <c r="D136" s="5"/>
      <c r="E136" s="5"/>
      <c r="F136" s="5"/>
      <c r="G136" s="5"/>
      <c r="H136" s="5"/>
      <c r="I136" s="5"/>
      <c r="J136" s="5"/>
    </row>
    <row r="137" spans="1:11" hidden="1" x14ac:dyDescent="0.25">
      <c r="A137" s="6" t="s">
        <v>1440</v>
      </c>
      <c r="B137" s="13"/>
      <c r="C137" s="5"/>
      <c r="D137" s="5"/>
      <c r="E137" s="5"/>
      <c r="F137" s="5"/>
      <c r="G137" s="5"/>
      <c r="H137" s="5"/>
      <c r="I137" s="5"/>
      <c r="J137" s="5"/>
    </row>
    <row r="138" spans="1:11" hidden="1" x14ac:dyDescent="0.25">
      <c r="A138" s="6" t="s">
        <v>2302</v>
      </c>
      <c r="B138" s="13"/>
      <c r="C138" s="5"/>
      <c r="D138" s="5"/>
      <c r="E138" s="5"/>
      <c r="F138" s="5"/>
      <c r="G138" s="5"/>
      <c r="H138" s="5"/>
      <c r="I138" s="5"/>
      <c r="J138" s="5"/>
    </row>
    <row r="139" spans="1:11" hidden="1" x14ac:dyDescent="0.25">
      <c r="A139" s="6" t="s">
        <v>1441</v>
      </c>
      <c r="B139" s="13"/>
      <c r="C139" s="5"/>
      <c r="D139" s="5"/>
      <c r="E139" s="5"/>
      <c r="F139" s="5"/>
      <c r="G139" s="5"/>
      <c r="H139" s="5"/>
      <c r="I139" s="5"/>
      <c r="J139" s="5"/>
    </row>
    <row r="140" spans="1:11" hidden="1" x14ac:dyDescent="0.25">
      <c r="A140" s="6" t="s">
        <v>2303</v>
      </c>
      <c r="B140" s="13"/>
      <c r="C140" s="5"/>
      <c r="D140" s="5"/>
      <c r="E140" s="5"/>
      <c r="F140" s="5"/>
      <c r="G140" s="5"/>
      <c r="H140" s="5"/>
      <c r="I140" s="5"/>
      <c r="J140" s="5"/>
    </row>
    <row r="141" spans="1:11" hidden="1" x14ac:dyDescent="0.25">
      <c r="A141" s="6" t="s">
        <v>2304</v>
      </c>
      <c r="B141" s="13"/>
      <c r="C141" s="5"/>
      <c r="D141" s="5"/>
      <c r="E141" s="5"/>
      <c r="F141" s="5"/>
      <c r="G141" s="5"/>
      <c r="H141" s="5"/>
      <c r="I141" s="5"/>
      <c r="J141" s="5"/>
    </row>
    <row r="142" spans="1:11" hidden="1" x14ac:dyDescent="0.25">
      <c r="A142" s="6" t="s">
        <v>1442</v>
      </c>
      <c r="B142" s="13"/>
      <c r="C142" s="5"/>
      <c r="D142" s="5"/>
      <c r="E142" s="5"/>
      <c r="F142" s="5"/>
      <c r="G142" s="5"/>
      <c r="H142" s="5"/>
      <c r="I142" s="5"/>
      <c r="J142" s="5"/>
    </row>
    <row r="143" spans="1:11" hidden="1" x14ac:dyDescent="0.25">
      <c r="A143" s="6" t="s">
        <v>1443</v>
      </c>
      <c r="B143" s="13"/>
      <c r="C143" s="5"/>
      <c r="D143" s="5"/>
      <c r="E143" s="5"/>
      <c r="F143" s="5"/>
      <c r="G143" s="5"/>
      <c r="H143" s="5"/>
      <c r="I143" s="5"/>
      <c r="J143" s="5"/>
    </row>
    <row r="144" spans="1:11" hidden="1" x14ac:dyDescent="0.25">
      <c r="A144" s="6" t="s">
        <v>1444</v>
      </c>
      <c r="B144" s="13"/>
      <c r="C144" s="5"/>
      <c r="D144" s="5"/>
      <c r="E144" s="5"/>
      <c r="F144" s="5"/>
      <c r="G144" s="5"/>
      <c r="H144" s="5"/>
      <c r="I144" s="5"/>
      <c r="J144" s="5"/>
    </row>
    <row r="145" spans="1:10" hidden="1" x14ac:dyDescent="0.25">
      <c r="A145" s="6" t="s">
        <v>2305</v>
      </c>
      <c r="B145" s="13"/>
      <c r="C145" s="5"/>
      <c r="D145" s="5"/>
      <c r="E145" s="5"/>
      <c r="F145" s="5"/>
      <c r="G145" s="5"/>
      <c r="H145" s="5"/>
      <c r="I145" s="5"/>
      <c r="J145" s="5"/>
    </row>
    <row r="146" spans="1:10" hidden="1" x14ac:dyDescent="0.25">
      <c r="A146" s="6" t="s">
        <v>1445</v>
      </c>
      <c r="B146" s="13"/>
      <c r="C146" s="5"/>
      <c r="D146" s="5"/>
      <c r="E146" s="5"/>
      <c r="F146" s="5"/>
      <c r="G146" s="5"/>
      <c r="H146" s="5"/>
      <c r="I146" s="5"/>
      <c r="J146" s="5"/>
    </row>
    <row r="147" spans="1:10" hidden="1" x14ac:dyDescent="0.25">
      <c r="A147" s="6" t="s">
        <v>2306</v>
      </c>
      <c r="B147" s="13"/>
      <c r="C147" s="5"/>
      <c r="D147" s="5"/>
      <c r="E147" s="5"/>
      <c r="F147" s="5"/>
      <c r="G147" s="5"/>
      <c r="H147" s="5"/>
      <c r="I147" s="5"/>
      <c r="J147" s="5"/>
    </row>
    <row r="148" spans="1:10" hidden="1" x14ac:dyDescent="0.25">
      <c r="A148" s="6" t="s">
        <v>2307</v>
      </c>
      <c r="B148" s="13"/>
      <c r="C148" s="5"/>
      <c r="D148" s="5"/>
      <c r="E148" s="5"/>
      <c r="F148" s="5"/>
      <c r="G148" s="5"/>
      <c r="H148" s="5"/>
      <c r="I148" s="5"/>
      <c r="J148" s="5"/>
    </row>
    <row r="149" spans="1:10" hidden="1" x14ac:dyDescent="0.25">
      <c r="A149" s="6" t="s">
        <v>1446</v>
      </c>
      <c r="B149" s="13"/>
      <c r="C149" s="5"/>
      <c r="D149" s="5"/>
      <c r="E149" s="5"/>
      <c r="F149" s="5"/>
      <c r="G149" s="5"/>
      <c r="H149" s="5"/>
      <c r="I149" s="5"/>
      <c r="J149" s="5"/>
    </row>
    <row r="150" spans="1:10" hidden="1" x14ac:dyDescent="0.25">
      <c r="A150" s="6" t="s">
        <v>1447</v>
      </c>
      <c r="B150" s="13"/>
      <c r="C150" s="5"/>
      <c r="D150" s="5"/>
      <c r="E150" s="5"/>
      <c r="F150" s="5"/>
      <c r="G150" s="5"/>
      <c r="H150" s="5"/>
      <c r="I150" s="5"/>
      <c r="J150" s="5"/>
    </row>
    <row r="151" spans="1:10" hidden="1" x14ac:dyDescent="0.25">
      <c r="A151" s="6" t="s">
        <v>2308</v>
      </c>
      <c r="B151" s="13"/>
      <c r="C151" s="5"/>
      <c r="D151" s="5"/>
      <c r="E151" s="5"/>
      <c r="F151" s="5"/>
      <c r="G151" s="5"/>
      <c r="H151" s="5"/>
      <c r="I151" s="5"/>
      <c r="J151" s="5"/>
    </row>
    <row r="152" spans="1:10" hidden="1" x14ac:dyDescent="0.25">
      <c r="A152" s="6" t="s">
        <v>2309</v>
      </c>
      <c r="B152" s="13"/>
      <c r="C152" s="5"/>
      <c r="D152" s="5"/>
      <c r="E152" s="5"/>
      <c r="F152" s="5"/>
      <c r="G152" s="5"/>
      <c r="H152" s="5"/>
      <c r="I152" s="5"/>
      <c r="J152" s="5"/>
    </row>
    <row r="153" spans="1:10" hidden="1" x14ac:dyDescent="0.25">
      <c r="A153" s="6" t="s">
        <v>2310</v>
      </c>
      <c r="B153" s="13"/>
      <c r="C153" s="5"/>
      <c r="D153" s="5"/>
      <c r="E153" s="5"/>
      <c r="F153" s="5"/>
      <c r="G153" s="5"/>
      <c r="H153" s="5"/>
      <c r="I153" s="5"/>
      <c r="J153" s="5"/>
    </row>
    <row r="154" spans="1:10" hidden="1" x14ac:dyDescent="0.25">
      <c r="A154" s="6" t="s">
        <v>2311</v>
      </c>
      <c r="B154" s="13"/>
      <c r="C154" s="5"/>
      <c r="D154" s="5"/>
      <c r="E154" s="5"/>
      <c r="F154" s="5"/>
      <c r="G154" s="5"/>
      <c r="H154" s="5"/>
      <c r="I154" s="5"/>
      <c r="J154" s="5"/>
    </row>
    <row r="155" spans="1:10" hidden="1" x14ac:dyDescent="0.25">
      <c r="A155" s="6" t="s">
        <v>2312</v>
      </c>
      <c r="B155" s="13"/>
      <c r="C155" s="5"/>
      <c r="D155" s="5"/>
      <c r="E155" s="5"/>
      <c r="F155" s="5"/>
      <c r="G155" s="5"/>
      <c r="H155" s="5"/>
      <c r="I155" s="5"/>
      <c r="J155" s="5"/>
    </row>
    <row r="156" spans="1:10" hidden="1" x14ac:dyDescent="0.25">
      <c r="A156" s="6" t="s">
        <v>2313</v>
      </c>
      <c r="B156" s="13"/>
      <c r="C156" s="5"/>
      <c r="D156" s="5"/>
      <c r="E156" s="5"/>
      <c r="F156" s="5"/>
      <c r="G156" s="5"/>
      <c r="H156" s="5"/>
      <c r="I156" s="5"/>
      <c r="J156" s="5"/>
    </row>
    <row r="157" spans="1:10" hidden="1" x14ac:dyDescent="0.25">
      <c r="A157" s="6" t="s">
        <v>1448</v>
      </c>
      <c r="B157" s="13"/>
      <c r="C157" s="5"/>
      <c r="D157" s="5"/>
      <c r="E157" s="5"/>
      <c r="F157" s="5"/>
      <c r="G157" s="5"/>
      <c r="H157" s="5"/>
      <c r="I157" s="5"/>
      <c r="J157" s="5"/>
    </row>
    <row r="158" spans="1:10" hidden="1" x14ac:dyDescent="0.25">
      <c r="A158" s="6" t="s">
        <v>1449</v>
      </c>
      <c r="B158" s="13"/>
      <c r="C158" s="5"/>
      <c r="D158" s="5"/>
      <c r="E158" s="5"/>
      <c r="F158" s="5"/>
      <c r="G158" s="5"/>
      <c r="H158" s="5"/>
      <c r="I158" s="5"/>
      <c r="J158" s="5"/>
    </row>
    <row r="159" spans="1:10" hidden="1" x14ac:dyDescent="0.25">
      <c r="A159" s="6" t="s">
        <v>1450</v>
      </c>
      <c r="B159" s="13"/>
      <c r="C159" s="5"/>
      <c r="D159" s="5"/>
      <c r="E159" s="5"/>
      <c r="F159" s="5"/>
      <c r="G159" s="5"/>
      <c r="H159" s="5"/>
      <c r="I159" s="5"/>
      <c r="J159" s="5"/>
    </row>
    <row r="160" spans="1:10" hidden="1" x14ac:dyDescent="0.25">
      <c r="A160" s="6" t="s">
        <v>1451</v>
      </c>
      <c r="B160" s="13"/>
      <c r="C160" s="5"/>
      <c r="D160" s="5"/>
      <c r="E160" s="5"/>
      <c r="F160" s="5"/>
      <c r="G160" s="5"/>
      <c r="H160" s="5"/>
      <c r="I160" s="5"/>
      <c r="J160" s="5"/>
    </row>
    <row r="161" spans="1:10" hidden="1" x14ac:dyDescent="0.25">
      <c r="A161" s="6" t="s">
        <v>2314</v>
      </c>
      <c r="B161" s="13"/>
      <c r="C161" s="5"/>
      <c r="D161" s="5"/>
      <c r="E161" s="5"/>
      <c r="F161" s="5"/>
      <c r="G161" s="5"/>
      <c r="H161" s="5"/>
      <c r="I161" s="5"/>
      <c r="J161" s="5"/>
    </row>
    <row r="162" spans="1:10" hidden="1" x14ac:dyDescent="0.25">
      <c r="A162" s="6" t="s">
        <v>2315</v>
      </c>
      <c r="B162" s="13"/>
      <c r="C162" s="5"/>
      <c r="D162" s="5"/>
      <c r="E162" s="5"/>
      <c r="F162" s="5"/>
      <c r="G162" s="5"/>
      <c r="H162" s="5"/>
      <c r="I162" s="5"/>
      <c r="J162" s="5"/>
    </row>
    <row r="163" spans="1:10" hidden="1" x14ac:dyDescent="0.25">
      <c r="A163" s="6" t="s">
        <v>1452</v>
      </c>
      <c r="B163" s="13"/>
      <c r="C163" s="5"/>
      <c r="D163" s="5"/>
      <c r="E163" s="5"/>
      <c r="F163" s="5"/>
      <c r="G163" s="5"/>
      <c r="H163" s="5"/>
      <c r="I163" s="5"/>
      <c r="J163" s="5"/>
    </row>
    <row r="164" spans="1:10" hidden="1" x14ac:dyDescent="0.25">
      <c r="A164" s="6" t="s">
        <v>2316</v>
      </c>
      <c r="B164" s="13"/>
      <c r="C164" s="5"/>
      <c r="D164" s="5"/>
      <c r="E164" s="5"/>
      <c r="F164" s="5"/>
      <c r="G164" s="5"/>
      <c r="H164" s="5"/>
      <c r="I164" s="5"/>
      <c r="J164" s="5"/>
    </row>
    <row r="165" spans="1:10" hidden="1" x14ac:dyDescent="0.25">
      <c r="A165" s="6" t="s">
        <v>2317</v>
      </c>
      <c r="B165" s="13"/>
      <c r="C165" s="5"/>
      <c r="D165" s="5"/>
      <c r="E165" s="5"/>
      <c r="F165" s="5"/>
      <c r="G165" s="5"/>
      <c r="H165" s="5"/>
      <c r="I165" s="5"/>
      <c r="J165" s="5"/>
    </row>
    <row r="166" spans="1:10" hidden="1" x14ac:dyDescent="0.25">
      <c r="A166" s="6" t="s">
        <v>1453</v>
      </c>
      <c r="B166" s="13"/>
      <c r="C166" s="5"/>
      <c r="D166" s="5"/>
      <c r="E166" s="5"/>
      <c r="F166" s="5"/>
      <c r="G166" s="5"/>
      <c r="H166" s="5"/>
      <c r="I166" s="5"/>
      <c r="J166" s="5"/>
    </row>
    <row r="167" spans="1:10" hidden="1" x14ac:dyDescent="0.25">
      <c r="A167" s="6" t="s">
        <v>1454</v>
      </c>
      <c r="B167" s="13"/>
      <c r="C167" s="5"/>
      <c r="D167" s="5"/>
      <c r="E167" s="5"/>
      <c r="F167" s="5"/>
      <c r="G167" s="5"/>
      <c r="H167" s="5"/>
      <c r="I167" s="5"/>
      <c r="J167" s="5"/>
    </row>
    <row r="168" spans="1:10" hidden="1" x14ac:dyDescent="0.25">
      <c r="A168" s="6" t="s">
        <v>1455</v>
      </c>
      <c r="B168" s="13"/>
      <c r="C168" s="5"/>
      <c r="D168" s="5"/>
      <c r="E168" s="5"/>
      <c r="F168" s="5"/>
      <c r="G168" s="5"/>
      <c r="H168" s="5"/>
      <c r="I168" s="5"/>
      <c r="J168" s="5"/>
    </row>
    <row r="169" spans="1:10" hidden="1" x14ac:dyDescent="0.25">
      <c r="A169" s="6" t="s">
        <v>1456</v>
      </c>
      <c r="B169" s="13"/>
      <c r="C169" s="5"/>
      <c r="D169" s="5"/>
      <c r="E169" s="5"/>
      <c r="F169" s="5"/>
      <c r="G169" s="5"/>
      <c r="H169" s="5"/>
      <c r="I169" s="5"/>
      <c r="J169" s="5"/>
    </row>
    <row r="170" spans="1:10" hidden="1" x14ac:dyDescent="0.25">
      <c r="A170" s="6" t="s">
        <v>2318</v>
      </c>
      <c r="B170" s="13"/>
      <c r="C170" s="5"/>
      <c r="D170" s="5"/>
      <c r="E170" s="5"/>
      <c r="F170" s="5"/>
      <c r="G170" s="5"/>
      <c r="H170" s="5"/>
      <c r="I170" s="5"/>
      <c r="J170" s="5"/>
    </row>
    <row r="171" spans="1:10" hidden="1" x14ac:dyDescent="0.25">
      <c r="A171" s="6" t="s">
        <v>1457</v>
      </c>
      <c r="B171" s="13"/>
      <c r="C171" s="5"/>
      <c r="D171" s="5"/>
      <c r="E171" s="5"/>
      <c r="F171" s="5"/>
      <c r="G171" s="5"/>
      <c r="H171" s="5"/>
      <c r="I171" s="5"/>
      <c r="J171" s="5"/>
    </row>
    <row r="172" spans="1:10" hidden="1" x14ac:dyDescent="0.25">
      <c r="A172" s="6" t="s">
        <v>2319</v>
      </c>
      <c r="B172" s="13"/>
      <c r="C172" s="5"/>
      <c r="D172" s="5"/>
      <c r="E172" s="5"/>
      <c r="F172" s="5"/>
      <c r="G172" s="5"/>
      <c r="H172" s="5"/>
      <c r="I172" s="5"/>
      <c r="J172" s="5"/>
    </row>
    <row r="173" spans="1:10" hidden="1" x14ac:dyDescent="0.25">
      <c r="A173" s="6" t="s">
        <v>1458</v>
      </c>
      <c r="B173" s="13"/>
      <c r="C173" s="5"/>
      <c r="D173" s="5"/>
      <c r="E173" s="5"/>
      <c r="F173" s="5"/>
      <c r="G173" s="5"/>
      <c r="H173" s="5"/>
      <c r="I173" s="5"/>
      <c r="J173" s="5"/>
    </row>
    <row r="174" spans="1:10" hidden="1" x14ac:dyDescent="0.25">
      <c r="A174" s="6" t="s">
        <v>1459</v>
      </c>
      <c r="B174" s="13"/>
      <c r="C174" s="5"/>
      <c r="D174" s="5"/>
      <c r="E174" s="5"/>
      <c r="F174" s="5"/>
      <c r="G174" s="5"/>
      <c r="H174" s="5"/>
      <c r="I174" s="5"/>
      <c r="J174" s="5"/>
    </row>
    <row r="175" spans="1:10" hidden="1" x14ac:dyDescent="0.25">
      <c r="A175" s="6" t="s">
        <v>2320</v>
      </c>
      <c r="B175" s="13"/>
      <c r="C175" s="5"/>
      <c r="D175" s="5"/>
      <c r="E175" s="5"/>
      <c r="F175" s="5"/>
      <c r="G175" s="5"/>
      <c r="H175" s="5"/>
      <c r="I175" s="5"/>
      <c r="J175" s="5"/>
    </row>
    <row r="176" spans="1:10" hidden="1" x14ac:dyDescent="0.25">
      <c r="A176" s="6" t="s">
        <v>2321</v>
      </c>
      <c r="B176" s="13"/>
      <c r="C176" s="5"/>
      <c r="D176" s="5"/>
      <c r="E176" s="5"/>
      <c r="F176" s="5"/>
      <c r="G176" s="5"/>
      <c r="H176" s="5"/>
      <c r="I176" s="5"/>
      <c r="J176" s="5"/>
    </row>
    <row r="177" spans="1:11" hidden="1" x14ac:dyDescent="0.25">
      <c r="A177" s="6" t="s">
        <v>2322</v>
      </c>
      <c r="B177" s="13"/>
      <c r="C177" s="5"/>
      <c r="D177" s="5"/>
      <c r="E177" s="5"/>
      <c r="F177" s="5"/>
      <c r="G177" s="5"/>
      <c r="H177" s="5"/>
      <c r="I177" s="5"/>
      <c r="J177" s="5"/>
    </row>
    <row r="178" spans="1:11" hidden="1" x14ac:dyDescent="0.25">
      <c r="A178" s="6" t="s">
        <v>2323</v>
      </c>
      <c r="B178" s="13"/>
      <c r="C178" s="5"/>
      <c r="D178" s="5"/>
      <c r="E178" s="5"/>
      <c r="F178" s="5"/>
      <c r="G178" s="5"/>
      <c r="H178" s="5"/>
      <c r="I178" s="5"/>
      <c r="J178" s="5"/>
    </row>
    <row r="179" spans="1:11" hidden="1" x14ac:dyDescent="0.25">
      <c r="A179" s="6" t="s">
        <v>2324</v>
      </c>
      <c r="B179" s="13"/>
      <c r="C179" s="5"/>
      <c r="D179" s="5"/>
      <c r="E179" s="5"/>
      <c r="F179" s="5"/>
      <c r="G179" s="5"/>
      <c r="H179" s="5"/>
      <c r="I179" s="5"/>
      <c r="J179" s="5"/>
    </row>
    <row r="180" spans="1:11" hidden="1" x14ac:dyDescent="0.25">
      <c r="A180" s="6" t="s">
        <v>2325</v>
      </c>
      <c r="B180" s="13"/>
      <c r="C180" s="5"/>
      <c r="D180" s="5"/>
      <c r="E180" s="5"/>
      <c r="F180" s="5"/>
      <c r="G180" s="5"/>
      <c r="H180" s="5"/>
      <c r="I180" s="5"/>
      <c r="J180" s="5"/>
    </row>
    <row r="181" spans="1:11" hidden="1" x14ac:dyDescent="0.25">
      <c r="A181" s="6" t="s">
        <v>2326</v>
      </c>
      <c r="B181" s="13"/>
      <c r="C181" s="5"/>
      <c r="D181" s="5"/>
      <c r="E181" s="5"/>
      <c r="F181" s="5"/>
      <c r="G181" s="5"/>
      <c r="H181" s="5"/>
      <c r="I181" s="5"/>
      <c r="J181" s="5"/>
    </row>
    <row r="182" spans="1:11" hidden="1" x14ac:dyDescent="0.25">
      <c r="A182" s="6" t="s">
        <v>2327</v>
      </c>
      <c r="B182" s="13"/>
      <c r="C182" s="5"/>
      <c r="D182" s="5"/>
      <c r="E182" s="5"/>
      <c r="F182" s="5"/>
      <c r="G182" s="5"/>
      <c r="H182" s="5"/>
      <c r="I182" s="5"/>
      <c r="J182" s="5"/>
    </row>
    <row r="183" spans="1:11" hidden="1" x14ac:dyDescent="0.25">
      <c r="A183" s="6" t="s">
        <v>2328</v>
      </c>
      <c r="B183" s="13"/>
      <c r="C183" s="5"/>
      <c r="D183" s="5"/>
      <c r="E183" s="5"/>
      <c r="F183" s="5"/>
      <c r="G183" s="5"/>
      <c r="H183" s="5"/>
      <c r="I183" s="5"/>
      <c r="J183" s="5"/>
    </row>
    <row r="184" spans="1:11" hidden="1" x14ac:dyDescent="0.25">
      <c r="A184" s="6" t="s">
        <v>2329</v>
      </c>
      <c r="B184" s="13"/>
      <c r="C184" s="5"/>
      <c r="D184" s="5"/>
      <c r="E184" s="5"/>
      <c r="F184" s="5"/>
      <c r="G184" s="5"/>
      <c r="H184" s="5"/>
      <c r="I184" s="5"/>
      <c r="J184" s="5"/>
    </row>
    <row r="185" spans="1:11" hidden="1" x14ac:dyDescent="0.25">
      <c r="A185" s="6" t="s">
        <v>2330</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25">
      <c r="A187" s="6" t="s">
        <v>1461</v>
      </c>
      <c r="B187" s="13"/>
      <c r="C187" s="5"/>
      <c r="D187" s="5"/>
      <c r="E187" s="5"/>
      <c r="F187" s="5"/>
      <c r="G187" s="5"/>
      <c r="H187" s="5"/>
      <c r="I187" s="5"/>
      <c r="J187" s="5"/>
    </row>
    <row r="188" spans="1:11" hidden="1" x14ac:dyDescent="0.25">
      <c r="A188" s="6" t="s">
        <v>1462</v>
      </c>
      <c r="B188" s="13"/>
      <c r="C188" s="5"/>
      <c r="D188" s="5"/>
      <c r="E188" s="5"/>
      <c r="F188" s="5"/>
      <c r="G188" s="5"/>
      <c r="H188" s="5"/>
      <c r="I188" s="5"/>
      <c r="J188" s="5"/>
    </row>
    <row r="189" spans="1:11" hidden="1" x14ac:dyDescent="0.25">
      <c r="A189" s="6" t="s">
        <v>1463</v>
      </c>
      <c r="B189" s="13"/>
      <c r="C189" s="5"/>
      <c r="D189" s="5"/>
      <c r="E189" s="5"/>
      <c r="F189" s="5"/>
      <c r="G189" s="5"/>
      <c r="H189" s="5"/>
      <c r="I189" s="5"/>
      <c r="J189" s="5"/>
    </row>
    <row r="190" spans="1:11" hidden="1" x14ac:dyDescent="0.25">
      <c r="A190" s="6" t="s">
        <v>1464</v>
      </c>
      <c r="B190" s="13"/>
      <c r="C190" s="5"/>
      <c r="D190" s="5"/>
      <c r="E190" s="5"/>
      <c r="F190" s="5"/>
      <c r="G190" s="5"/>
      <c r="H190" s="5"/>
      <c r="I190" s="5"/>
      <c r="J190" s="5"/>
    </row>
    <row r="191" spans="1:11" hidden="1" x14ac:dyDescent="0.25">
      <c r="A191" s="6" t="s">
        <v>1465</v>
      </c>
      <c r="B191" s="13"/>
      <c r="C191" s="5"/>
      <c r="D191" s="5"/>
      <c r="E191" s="5"/>
      <c r="F191" s="5"/>
      <c r="G191" s="5"/>
      <c r="H191" s="5"/>
      <c r="I191" s="5"/>
      <c r="J191" s="5"/>
    </row>
    <row r="192" spans="1:11" hidden="1" x14ac:dyDescent="0.25">
      <c r="A192" s="6" t="s">
        <v>1466</v>
      </c>
      <c r="B192" s="13"/>
      <c r="C192" s="5"/>
      <c r="D192" s="5"/>
      <c r="E192" s="5"/>
      <c r="F192" s="5"/>
      <c r="G192" s="5"/>
      <c r="H192" s="5"/>
      <c r="I192" s="5"/>
      <c r="J192" s="5"/>
    </row>
    <row r="193" spans="1:10" hidden="1" x14ac:dyDescent="0.25">
      <c r="A193" s="6" t="s">
        <v>1467</v>
      </c>
      <c r="B193" s="13"/>
      <c r="C193" s="5"/>
      <c r="D193" s="5"/>
      <c r="E193" s="5"/>
      <c r="F193" s="5"/>
      <c r="G193" s="5"/>
      <c r="H193" s="5"/>
      <c r="I193" s="5"/>
      <c r="J193" s="5"/>
    </row>
    <row r="194" spans="1:10" hidden="1" x14ac:dyDescent="0.25">
      <c r="A194" s="6" t="s">
        <v>1468</v>
      </c>
      <c r="B194" s="13"/>
      <c r="C194" s="5"/>
      <c r="D194" s="5"/>
      <c r="E194" s="5"/>
      <c r="F194" s="5"/>
      <c r="G194" s="5"/>
      <c r="H194" s="5"/>
      <c r="I194" s="5"/>
      <c r="J194" s="5"/>
    </row>
    <row r="195" spans="1:10" hidden="1" x14ac:dyDescent="0.25">
      <c r="A195" s="6" t="s">
        <v>1469</v>
      </c>
      <c r="B195" s="13"/>
      <c r="C195" s="5"/>
      <c r="D195" s="5"/>
      <c r="E195" s="5"/>
      <c r="F195" s="5"/>
      <c r="G195" s="5"/>
      <c r="H195" s="5"/>
      <c r="I195" s="5"/>
      <c r="J195" s="5"/>
    </row>
    <row r="196" spans="1:10" hidden="1" x14ac:dyDescent="0.25">
      <c r="A196" s="6" t="s">
        <v>1470</v>
      </c>
      <c r="B196" s="13"/>
      <c r="C196" s="5"/>
      <c r="D196" s="5"/>
      <c r="E196" s="5"/>
      <c r="F196" s="5"/>
      <c r="G196" s="5"/>
      <c r="H196" s="5"/>
      <c r="I196" s="5"/>
      <c r="J196" s="5"/>
    </row>
    <row r="197" spans="1:10" hidden="1" x14ac:dyDescent="0.25">
      <c r="A197" s="6" t="s">
        <v>1471</v>
      </c>
      <c r="B197" s="13"/>
      <c r="C197" s="5"/>
      <c r="D197" s="5"/>
      <c r="E197" s="5"/>
      <c r="F197" s="5"/>
      <c r="G197" s="5"/>
      <c r="H197" s="5"/>
      <c r="I197" s="5"/>
      <c r="J197" s="5"/>
    </row>
    <row r="198" spans="1:10" hidden="1" x14ac:dyDescent="0.25">
      <c r="A198" s="6" t="s">
        <v>1472</v>
      </c>
      <c r="B198" s="13"/>
      <c r="C198" s="5"/>
      <c r="D198" s="5"/>
      <c r="E198" s="5"/>
      <c r="F198" s="5"/>
      <c r="G198" s="5"/>
      <c r="H198" s="5"/>
      <c r="I198" s="5"/>
      <c r="J198" s="5"/>
    </row>
    <row r="199" spans="1:10" hidden="1" x14ac:dyDescent="0.25">
      <c r="A199" s="6" t="s">
        <v>1473</v>
      </c>
      <c r="B199" s="13"/>
      <c r="C199" s="5"/>
      <c r="D199" s="5"/>
      <c r="E199" s="5"/>
      <c r="F199" s="5"/>
      <c r="G199" s="5"/>
      <c r="H199" s="5"/>
      <c r="I199" s="5"/>
      <c r="J199" s="5"/>
    </row>
    <row r="200" spans="1:10" hidden="1" x14ac:dyDescent="0.25">
      <c r="A200" s="6" t="s">
        <v>1474</v>
      </c>
      <c r="B200" s="13"/>
      <c r="C200" s="5"/>
      <c r="D200" s="5"/>
      <c r="E200" s="5"/>
      <c r="F200" s="5"/>
      <c r="G200" s="5"/>
      <c r="H200" s="5"/>
      <c r="I200" s="5"/>
      <c r="J200" s="5"/>
    </row>
    <row r="201" spans="1:10" hidden="1" x14ac:dyDescent="0.25">
      <c r="A201" s="6" t="s">
        <v>1475</v>
      </c>
      <c r="B201" s="13"/>
      <c r="C201" s="5"/>
      <c r="D201" s="5"/>
      <c r="E201" s="5"/>
      <c r="F201" s="5"/>
      <c r="G201" s="5"/>
      <c r="H201" s="5"/>
      <c r="I201" s="5"/>
      <c r="J201" s="5"/>
    </row>
    <row r="202" spans="1:10" hidden="1" x14ac:dyDescent="0.25">
      <c r="A202" s="6" t="s">
        <v>1476</v>
      </c>
      <c r="B202" s="13"/>
      <c r="C202" s="5"/>
      <c r="D202" s="5"/>
      <c r="E202" s="5"/>
      <c r="F202" s="5"/>
      <c r="G202" s="5"/>
      <c r="H202" s="5"/>
      <c r="I202" s="5"/>
      <c r="J202" s="5"/>
    </row>
    <row r="203" spans="1:10" hidden="1" x14ac:dyDescent="0.25">
      <c r="A203" s="6" t="s">
        <v>1477</v>
      </c>
      <c r="B203" s="13"/>
      <c r="C203" s="5"/>
      <c r="D203" s="5"/>
      <c r="E203" s="5"/>
      <c r="F203" s="5"/>
      <c r="G203" s="5"/>
      <c r="H203" s="5"/>
      <c r="I203" s="5"/>
      <c r="J203" s="5"/>
    </row>
    <row r="204" spans="1:10" hidden="1" x14ac:dyDescent="0.25">
      <c r="A204" s="6" t="s">
        <v>1478</v>
      </c>
      <c r="B204" s="13"/>
      <c r="C204" s="5"/>
      <c r="D204" s="5"/>
      <c r="E204" s="5"/>
      <c r="F204" s="5"/>
      <c r="G204" s="5"/>
      <c r="H204" s="5"/>
      <c r="I204" s="5"/>
      <c r="J204" s="5"/>
    </row>
    <row r="205" spans="1:10" hidden="1" x14ac:dyDescent="0.25">
      <c r="A205" s="6" t="s">
        <v>1479</v>
      </c>
      <c r="B205" s="13"/>
      <c r="C205" s="5"/>
      <c r="D205" s="5"/>
      <c r="E205" s="5"/>
      <c r="F205" s="5"/>
      <c r="G205" s="5"/>
      <c r="H205" s="5"/>
      <c r="I205" s="5"/>
      <c r="J205" s="5"/>
    </row>
    <row r="206" spans="1:10" hidden="1" x14ac:dyDescent="0.25">
      <c r="A206" s="6" t="s">
        <v>1480</v>
      </c>
      <c r="B206" s="13"/>
      <c r="C206" s="5"/>
      <c r="D206" s="5"/>
      <c r="E206" s="5"/>
      <c r="F206" s="5"/>
      <c r="G206" s="5"/>
      <c r="H206" s="5"/>
      <c r="I206" s="5"/>
      <c r="J206" s="5"/>
    </row>
    <row r="207" spans="1:10" hidden="1" x14ac:dyDescent="0.25">
      <c r="A207" s="6" t="s">
        <v>1481</v>
      </c>
      <c r="B207" s="13"/>
      <c r="C207" s="5"/>
      <c r="D207" s="5"/>
      <c r="E207" s="5"/>
      <c r="F207" s="5"/>
      <c r="G207" s="5"/>
      <c r="H207" s="5"/>
      <c r="I207" s="5"/>
      <c r="J207" s="5"/>
    </row>
    <row r="208" spans="1:10" hidden="1" x14ac:dyDescent="0.25">
      <c r="A208" s="6" t="s">
        <v>1482</v>
      </c>
      <c r="B208" s="13"/>
      <c r="C208" s="5"/>
      <c r="D208" s="5"/>
      <c r="E208" s="5"/>
      <c r="F208" s="5"/>
      <c r="G208" s="5"/>
      <c r="H208" s="5"/>
      <c r="I208" s="5"/>
      <c r="J208" s="5"/>
    </row>
    <row r="209" spans="1:11" hidden="1" x14ac:dyDescent="0.25">
      <c r="A209" s="6" t="s">
        <v>1483</v>
      </c>
      <c r="B209" s="13"/>
      <c r="C209" s="5"/>
      <c r="D209" s="5"/>
      <c r="E209" s="5"/>
      <c r="F209" s="5"/>
      <c r="G209" s="5"/>
      <c r="H209" s="5"/>
      <c r="I209" s="5"/>
      <c r="J209" s="5"/>
    </row>
    <row r="210" spans="1:11" hidden="1" x14ac:dyDescent="0.25">
      <c r="A210" s="6" t="s">
        <v>1484</v>
      </c>
      <c r="B210" s="13"/>
      <c r="C210" s="5"/>
      <c r="D210" s="5"/>
      <c r="E210" s="5"/>
      <c r="F210" s="5"/>
      <c r="G210" s="5"/>
      <c r="H210" s="5"/>
      <c r="I210" s="5"/>
      <c r="J210" s="5"/>
    </row>
    <row r="211" spans="1:11" hidden="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25">
      <c r="A213" s="6" t="s">
        <v>1487</v>
      </c>
      <c r="B213" s="13"/>
      <c r="C213" s="5"/>
      <c r="D213" s="5"/>
      <c r="E213" s="5"/>
      <c r="F213" s="5"/>
      <c r="G213" s="5"/>
      <c r="H213" s="5"/>
      <c r="I213" s="5"/>
      <c r="J213" s="5"/>
    </row>
    <row r="214" spans="1:11" hidden="1" x14ac:dyDescent="0.25">
      <c r="A214" s="6" t="s">
        <v>1488</v>
      </c>
      <c r="B214" s="13"/>
      <c r="C214" s="5"/>
      <c r="D214" s="5"/>
      <c r="E214" s="5"/>
      <c r="F214" s="5"/>
      <c r="G214" s="5"/>
      <c r="H214" s="5"/>
      <c r="I214" s="5"/>
      <c r="J214" s="5"/>
    </row>
    <row r="215" spans="1:11" hidden="1" x14ac:dyDescent="0.25">
      <c r="A215" s="6" t="s">
        <v>1489</v>
      </c>
      <c r="B215" s="13"/>
      <c r="C215" s="5"/>
      <c r="D215" s="5"/>
      <c r="E215" s="5"/>
      <c r="F215" s="5"/>
      <c r="G215" s="5"/>
      <c r="H215" s="5"/>
      <c r="I215" s="5"/>
      <c r="J215" s="5"/>
    </row>
    <row r="216" spans="1:11" hidden="1" x14ac:dyDescent="0.25">
      <c r="A216" s="6" t="s">
        <v>1490</v>
      </c>
      <c r="B216" s="13"/>
      <c r="C216" s="5"/>
      <c r="D216" s="5"/>
      <c r="E216" s="5"/>
      <c r="F216" s="5"/>
      <c r="G216" s="5"/>
      <c r="H216" s="5"/>
      <c r="I216" s="5"/>
      <c r="J216" s="5"/>
    </row>
    <row r="217" spans="1:11" hidden="1" x14ac:dyDescent="0.25">
      <c r="A217" s="6" t="s">
        <v>1491</v>
      </c>
      <c r="B217" s="13"/>
      <c r="C217" s="5"/>
      <c r="D217" s="5"/>
      <c r="E217" s="5"/>
      <c r="F217" s="5"/>
      <c r="G217" s="5"/>
      <c r="H217" s="5"/>
      <c r="I217" s="5"/>
      <c r="J217" s="5"/>
    </row>
    <row r="218" spans="1:11" hidden="1" x14ac:dyDescent="0.25">
      <c r="A218" s="6" t="s">
        <v>1492</v>
      </c>
      <c r="B218" s="13"/>
      <c r="C218" s="5"/>
      <c r="D218" s="5"/>
      <c r="E218" s="5"/>
      <c r="F218" s="5"/>
      <c r="G218" s="5"/>
      <c r="H218" s="5"/>
      <c r="I218" s="5"/>
      <c r="J218" s="5"/>
    </row>
    <row r="219" spans="1:11" hidden="1" x14ac:dyDescent="0.25">
      <c r="A219" s="6" t="s">
        <v>1493</v>
      </c>
      <c r="B219" s="13"/>
      <c r="C219" s="5"/>
      <c r="D219" s="5"/>
      <c r="E219" s="5"/>
      <c r="F219" s="5"/>
      <c r="G219" s="5"/>
      <c r="H219" s="5"/>
      <c r="I219" s="5"/>
      <c r="J219" s="5"/>
    </row>
    <row r="220" spans="1:11" hidden="1" x14ac:dyDescent="0.25">
      <c r="A220" s="6" t="s">
        <v>1494</v>
      </c>
      <c r="B220" s="13"/>
      <c r="C220" s="5"/>
      <c r="D220" s="5"/>
      <c r="E220" s="5"/>
      <c r="F220" s="5"/>
      <c r="G220" s="5"/>
      <c r="H220" s="5"/>
      <c r="I220" s="5"/>
      <c r="J220" s="5"/>
    </row>
    <row r="221" spans="1:11" hidden="1" x14ac:dyDescent="0.25">
      <c r="A221" s="6" t="s">
        <v>1495</v>
      </c>
      <c r="B221" s="13"/>
      <c r="C221" s="5"/>
      <c r="D221" s="5"/>
      <c r="E221" s="5"/>
      <c r="F221" s="5"/>
      <c r="G221" s="5"/>
      <c r="H221" s="5"/>
      <c r="I221" s="5"/>
      <c r="J221" s="5"/>
    </row>
    <row r="222" spans="1:11" hidden="1" x14ac:dyDescent="0.25">
      <c r="A222" s="6" t="s">
        <v>1496</v>
      </c>
      <c r="B222" s="13"/>
      <c r="C222" s="5"/>
      <c r="D222" s="5"/>
      <c r="E222" s="5"/>
      <c r="F222" s="5"/>
      <c r="G222" s="5"/>
      <c r="H222" s="5"/>
      <c r="I222" s="5"/>
      <c r="J222" s="5"/>
    </row>
    <row r="223" spans="1:11" hidden="1" x14ac:dyDescent="0.25">
      <c r="A223" s="6" t="s">
        <v>1497</v>
      </c>
      <c r="B223" s="13"/>
      <c r="C223" s="5"/>
      <c r="D223" s="5"/>
      <c r="E223" s="5"/>
      <c r="F223" s="5"/>
      <c r="G223" s="5"/>
      <c r="H223" s="5"/>
      <c r="I223" s="5"/>
      <c r="J223" s="5"/>
    </row>
    <row r="224" spans="1:11" hidden="1" x14ac:dyDescent="0.25">
      <c r="A224" s="6" t="s">
        <v>1498</v>
      </c>
      <c r="B224" s="13"/>
      <c r="C224" s="5"/>
      <c r="D224" s="5"/>
      <c r="E224" s="5"/>
      <c r="F224" s="5"/>
      <c r="G224" s="5"/>
      <c r="H224" s="5"/>
      <c r="I224" s="5"/>
      <c r="J224" s="5"/>
    </row>
    <row r="225" spans="1:11" hidden="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25">
      <c r="A227" s="6" t="s">
        <v>1501</v>
      </c>
      <c r="B227" s="13"/>
      <c r="C227" s="5"/>
      <c r="D227" s="5"/>
      <c r="E227" s="5"/>
      <c r="F227" s="5"/>
      <c r="G227" s="5"/>
      <c r="H227" s="5"/>
      <c r="I227" s="5"/>
      <c r="J227" s="5"/>
    </row>
    <row r="228" spans="1:11" hidden="1" x14ac:dyDescent="0.25">
      <c r="A228" s="6" t="s">
        <v>1502</v>
      </c>
      <c r="B228" s="13"/>
      <c r="C228" s="5"/>
      <c r="D228" s="5"/>
      <c r="E228" s="5"/>
      <c r="F228" s="5"/>
      <c r="G228" s="5"/>
      <c r="H228" s="5"/>
      <c r="I228" s="5"/>
      <c r="J228" s="5"/>
    </row>
    <row r="229" spans="1:11" hidden="1" x14ac:dyDescent="0.25">
      <c r="A229" s="6" t="s">
        <v>1503</v>
      </c>
      <c r="B229" s="13"/>
      <c r="C229" s="5"/>
      <c r="D229" s="5"/>
      <c r="E229" s="5"/>
      <c r="F229" s="5"/>
      <c r="G229" s="5"/>
      <c r="H229" s="5"/>
      <c r="I229" s="5"/>
      <c r="J229" s="5"/>
    </row>
    <row r="230" spans="1:11" hidden="1" x14ac:dyDescent="0.25">
      <c r="A230" s="6" t="s">
        <v>1504</v>
      </c>
      <c r="B230" s="13"/>
      <c r="C230" s="5"/>
      <c r="D230" s="5"/>
      <c r="E230" s="5"/>
      <c r="F230" s="5"/>
      <c r="G230" s="5"/>
      <c r="H230" s="5"/>
      <c r="I230" s="5"/>
      <c r="J230" s="5"/>
    </row>
    <row r="231" spans="1:11" hidden="1" x14ac:dyDescent="0.25">
      <c r="A231" s="6" t="s">
        <v>1505</v>
      </c>
      <c r="B231" s="13"/>
      <c r="C231" s="5"/>
      <c r="D231" s="5"/>
      <c r="E231" s="5"/>
      <c r="F231" s="5"/>
      <c r="G231" s="5"/>
      <c r="H231" s="5"/>
      <c r="I231" s="5"/>
      <c r="J231" s="5"/>
    </row>
    <row r="232" spans="1:11" hidden="1" x14ac:dyDescent="0.25">
      <c r="A232" s="6" t="s">
        <v>1506</v>
      </c>
      <c r="B232" s="13"/>
      <c r="C232" s="5"/>
      <c r="D232" s="5"/>
      <c r="E232" s="5"/>
      <c r="F232" s="5"/>
      <c r="G232" s="5"/>
      <c r="H232" s="5"/>
      <c r="I232" s="5"/>
      <c r="J232" s="5"/>
    </row>
    <row r="233" spans="1:11" hidden="1" x14ac:dyDescent="0.25">
      <c r="A233" s="6" t="s">
        <v>1507</v>
      </c>
      <c r="B233" s="13"/>
      <c r="C233" s="5"/>
      <c r="D233" s="5"/>
      <c r="E233" s="5"/>
      <c r="F233" s="5"/>
      <c r="G233" s="5"/>
      <c r="H233" s="5"/>
      <c r="I233" s="5"/>
      <c r="J233" s="5"/>
    </row>
    <row r="234" spans="1:11" hidden="1" x14ac:dyDescent="0.25">
      <c r="A234" s="6" t="s">
        <v>1508</v>
      </c>
      <c r="B234" s="13"/>
      <c r="C234" s="5"/>
      <c r="D234" s="5"/>
      <c r="E234" s="5"/>
      <c r="F234" s="5"/>
      <c r="G234" s="5"/>
      <c r="H234" s="5"/>
      <c r="I234" s="5"/>
      <c r="J234" s="5"/>
    </row>
    <row r="235" spans="1:11" hidden="1" x14ac:dyDescent="0.25">
      <c r="A235" s="6" t="s">
        <v>1509</v>
      </c>
      <c r="B235" s="13"/>
      <c r="C235" s="5"/>
      <c r="D235" s="5"/>
      <c r="E235" s="5"/>
      <c r="F235" s="5"/>
      <c r="G235" s="5"/>
      <c r="H235" s="5"/>
      <c r="I235" s="5"/>
      <c r="J235" s="5"/>
    </row>
    <row r="236" spans="1:11" hidden="1" x14ac:dyDescent="0.25">
      <c r="A236" s="6" t="s">
        <v>1510</v>
      </c>
      <c r="B236" s="13"/>
      <c r="C236" s="5"/>
      <c r="D236" s="5"/>
      <c r="E236" s="5"/>
      <c r="F236" s="5"/>
      <c r="G236" s="5"/>
      <c r="H236" s="5"/>
      <c r="I236" s="5"/>
      <c r="J236" s="5"/>
    </row>
    <row r="237" spans="1:11" hidden="1" x14ac:dyDescent="0.25">
      <c r="A237" s="6" t="s">
        <v>2260</v>
      </c>
      <c r="B237" s="13"/>
      <c r="C237" s="5"/>
      <c r="D237" s="5"/>
      <c r="E237" s="5"/>
      <c r="F237" s="5"/>
      <c r="G237" s="5"/>
      <c r="H237" s="5"/>
      <c r="I237" s="5"/>
      <c r="J237" s="5"/>
    </row>
    <row r="238" spans="1:11" hidden="1" x14ac:dyDescent="0.25">
      <c r="A238" s="6" t="s">
        <v>1511</v>
      </c>
      <c r="B238" s="13"/>
      <c r="C238" s="5"/>
      <c r="D238" s="5"/>
      <c r="E238" s="5"/>
      <c r="F238" s="5"/>
      <c r="G238" s="5"/>
      <c r="H238" s="5"/>
      <c r="I238" s="5"/>
      <c r="J238" s="5"/>
    </row>
    <row r="239" spans="1:11" hidden="1" x14ac:dyDescent="0.25">
      <c r="A239" s="6" t="s">
        <v>1512</v>
      </c>
      <c r="B239" s="13"/>
      <c r="C239" s="5"/>
      <c r="D239" s="5"/>
      <c r="E239" s="5"/>
      <c r="F239" s="5"/>
      <c r="G239" s="5"/>
      <c r="H239" s="5"/>
      <c r="I239" s="5"/>
      <c r="J239" s="5"/>
    </row>
    <row r="240" spans="1:11" hidden="1" x14ac:dyDescent="0.25">
      <c r="A240" s="6" t="s">
        <v>1513</v>
      </c>
      <c r="B240" s="13"/>
      <c r="C240" s="5"/>
      <c r="D240" s="5"/>
      <c r="E240" s="5"/>
      <c r="F240" s="5"/>
      <c r="G240" s="5"/>
      <c r="H240" s="5"/>
      <c r="I240" s="5"/>
      <c r="J240" s="5"/>
    </row>
    <row r="241" spans="1:11" hidden="1" x14ac:dyDescent="0.25">
      <c r="A241" s="6" t="s">
        <v>1514</v>
      </c>
      <c r="B241" s="13"/>
      <c r="C241" s="5"/>
      <c r="D241" s="5"/>
      <c r="E241" s="5"/>
      <c r="F241" s="5"/>
      <c r="G241" s="5"/>
      <c r="H241" s="5"/>
      <c r="I241" s="5"/>
      <c r="J241" s="5"/>
    </row>
    <row r="242" spans="1:11" hidden="1" x14ac:dyDescent="0.25">
      <c r="A242" s="6" t="s">
        <v>1515</v>
      </c>
      <c r="B242" s="13"/>
      <c r="C242" s="5"/>
      <c r="D242" s="5"/>
      <c r="E242" s="5"/>
      <c r="F242" s="5"/>
      <c r="G242" s="5"/>
      <c r="H242" s="5"/>
      <c r="I242" s="5"/>
      <c r="J242" s="5"/>
    </row>
    <row r="243" spans="1:11" hidden="1" x14ac:dyDescent="0.25">
      <c r="A243" s="6" t="s">
        <v>1516</v>
      </c>
      <c r="B243" s="13"/>
      <c r="C243" s="5"/>
      <c r="D243" s="5"/>
      <c r="E243" s="5"/>
      <c r="F243" s="5"/>
      <c r="G243" s="5"/>
      <c r="H243" s="5"/>
      <c r="I243" s="5"/>
      <c r="J243" s="5"/>
    </row>
    <row r="244" spans="1:11" hidden="1" x14ac:dyDescent="0.25">
      <c r="A244" s="6" t="s">
        <v>1517</v>
      </c>
      <c r="B244" s="13"/>
      <c r="C244" s="5"/>
      <c r="D244" s="5"/>
      <c r="E244" s="5"/>
      <c r="F244" s="5"/>
      <c r="G244" s="5"/>
      <c r="H244" s="5"/>
      <c r="I244" s="5"/>
      <c r="J244" s="5"/>
    </row>
    <row r="245" spans="1:11" hidden="1" x14ac:dyDescent="0.25">
      <c r="A245" s="6" t="s">
        <v>1518</v>
      </c>
      <c r="B245" s="13"/>
      <c r="C245" s="5"/>
      <c r="D245" s="5"/>
      <c r="E245" s="5"/>
      <c r="F245" s="5"/>
      <c r="G245" s="5"/>
      <c r="H245" s="5"/>
      <c r="I245" s="5"/>
      <c r="J245" s="5"/>
    </row>
    <row r="246" spans="1:11" hidden="1" x14ac:dyDescent="0.25">
      <c r="A246" s="6" t="s">
        <v>1519</v>
      </c>
      <c r="B246" s="13"/>
      <c r="C246" s="5"/>
      <c r="D246" s="5"/>
      <c r="E246" s="5"/>
      <c r="F246" s="5"/>
      <c r="G246" s="5"/>
      <c r="H246" s="5"/>
      <c r="I246" s="5"/>
      <c r="J246" s="5"/>
    </row>
    <row r="247" spans="1:11" hidden="1" x14ac:dyDescent="0.25">
      <c r="A247" s="6" t="s">
        <v>1520</v>
      </c>
      <c r="B247" s="13"/>
      <c r="C247" s="5"/>
      <c r="D247" s="5"/>
      <c r="E247" s="5"/>
      <c r="F247" s="5"/>
      <c r="G247" s="5"/>
      <c r="H247" s="5"/>
      <c r="I247" s="5"/>
      <c r="J247" s="5"/>
    </row>
    <row r="248" spans="1:11" hidden="1" x14ac:dyDescent="0.25">
      <c r="A248" s="6" t="s">
        <v>1521</v>
      </c>
      <c r="B248" s="13"/>
      <c r="C248" s="5"/>
      <c r="D248" s="5"/>
      <c r="E248" s="5"/>
      <c r="F248" s="5"/>
      <c r="G248" s="5"/>
      <c r="H248" s="5"/>
      <c r="I248" s="5"/>
      <c r="J248" s="5"/>
    </row>
    <row r="249" spans="1:11" hidden="1" x14ac:dyDescent="0.25">
      <c r="A249" s="6" t="s">
        <v>1522</v>
      </c>
      <c r="B249" s="13"/>
      <c r="C249" s="5"/>
      <c r="D249" s="5"/>
      <c r="E249" s="5"/>
      <c r="F249" s="5"/>
      <c r="G249" s="5"/>
      <c r="H249" s="5"/>
      <c r="I249" s="5"/>
      <c r="J249" s="5"/>
    </row>
    <row r="250" spans="1:11" hidden="1" x14ac:dyDescent="0.25">
      <c r="A250" s="6" t="s">
        <v>1523</v>
      </c>
      <c r="B250" s="13"/>
      <c r="C250" s="5"/>
      <c r="D250" s="5"/>
      <c r="E250" s="5"/>
      <c r="F250" s="5"/>
      <c r="G250" s="5"/>
      <c r="H250" s="5"/>
      <c r="I250" s="5"/>
      <c r="J250" s="5"/>
    </row>
    <row r="251" spans="1:11" hidden="1" x14ac:dyDescent="0.25">
      <c r="A251" s="6" t="s">
        <v>1524</v>
      </c>
      <c r="B251" s="13"/>
      <c r="C251" s="5"/>
      <c r="D251" s="5"/>
      <c r="E251" s="5"/>
      <c r="F251" s="5"/>
      <c r="G251" s="5"/>
      <c r="H251" s="5"/>
      <c r="I251" s="5"/>
      <c r="J251" s="5"/>
    </row>
    <row r="252" spans="1:11" hidden="1" x14ac:dyDescent="0.25">
      <c r="A252" s="6" t="s">
        <v>1525</v>
      </c>
      <c r="B252" s="13"/>
      <c r="C252" s="5"/>
      <c r="D252" s="5"/>
      <c r="E252" s="5"/>
      <c r="F252" s="5"/>
      <c r="G252" s="5"/>
      <c r="H252" s="5"/>
      <c r="I252" s="5"/>
      <c r="J252" s="5"/>
    </row>
    <row r="253" spans="1:11" hidden="1" x14ac:dyDescent="0.25">
      <c r="A253" s="6" t="s">
        <v>1526</v>
      </c>
      <c r="B253" s="13"/>
      <c r="C253" s="5"/>
      <c r="D253" s="5"/>
      <c r="E253" s="5"/>
      <c r="F253" s="5"/>
      <c r="G253" s="5"/>
      <c r="H253" s="5"/>
      <c r="I253" s="5"/>
      <c r="J253" s="5"/>
    </row>
    <row r="254" spans="1:11" hidden="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25">
      <c r="A256" s="6" t="s">
        <v>1529</v>
      </c>
      <c r="B256" s="13"/>
      <c r="C256" s="5"/>
      <c r="D256" s="5"/>
      <c r="E256" s="5"/>
      <c r="F256" s="5"/>
      <c r="G256" s="5"/>
      <c r="H256" s="5"/>
      <c r="I256" s="5"/>
      <c r="J256" s="5"/>
    </row>
    <row r="257" spans="1:10" hidden="1" x14ac:dyDescent="0.25">
      <c r="A257" s="6" t="s">
        <v>1530</v>
      </c>
      <c r="B257" s="13"/>
      <c r="C257" s="5"/>
      <c r="D257" s="5"/>
      <c r="E257" s="5"/>
      <c r="F257" s="5"/>
      <c r="G257" s="5"/>
      <c r="H257" s="5"/>
      <c r="I257" s="5"/>
      <c r="J257" s="5"/>
    </row>
    <row r="258" spans="1:10" hidden="1" x14ac:dyDescent="0.25">
      <c r="A258" s="6" t="s">
        <v>1531</v>
      </c>
      <c r="B258" s="13"/>
      <c r="C258" s="5"/>
      <c r="D258" s="5"/>
      <c r="E258" s="5"/>
      <c r="F258" s="5"/>
      <c r="G258" s="5"/>
      <c r="H258" s="5"/>
      <c r="I258" s="5"/>
      <c r="J258" s="5"/>
    </row>
    <row r="259" spans="1:10" hidden="1" x14ac:dyDescent="0.25">
      <c r="A259" s="6" t="s">
        <v>1532</v>
      </c>
      <c r="B259" s="13"/>
      <c r="C259" s="5"/>
      <c r="D259" s="5"/>
      <c r="E259" s="5"/>
      <c r="F259" s="5"/>
      <c r="G259" s="5"/>
      <c r="H259" s="5"/>
      <c r="I259" s="5"/>
      <c r="J259" s="5"/>
    </row>
    <row r="260" spans="1:10" hidden="1" x14ac:dyDescent="0.25">
      <c r="A260" s="6" t="s">
        <v>1533</v>
      </c>
      <c r="B260" s="13"/>
      <c r="C260" s="5"/>
      <c r="D260" s="5"/>
      <c r="E260" s="5"/>
      <c r="F260" s="5"/>
      <c r="G260" s="5"/>
      <c r="H260" s="5"/>
      <c r="I260" s="5"/>
      <c r="J260" s="5"/>
    </row>
    <row r="261" spans="1:10" hidden="1" x14ac:dyDescent="0.25">
      <c r="A261" s="6" t="s">
        <v>1534</v>
      </c>
      <c r="B261" s="13"/>
      <c r="C261" s="5"/>
      <c r="D261" s="5"/>
      <c r="E261" s="5"/>
      <c r="F261" s="5"/>
      <c r="G261" s="5"/>
      <c r="H261" s="5"/>
      <c r="I261" s="5"/>
      <c r="J261" s="5"/>
    </row>
    <row r="262" spans="1:10" hidden="1" x14ac:dyDescent="0.25">
      <c r="A262" s="6" t="s">
        <v>1535</v>
      </c>
      <c r="B262" s="13"/>
      <c r="C262" s="5"/>
      <c r="D262" s="5"/>
      <c r="E262" s="5"/>
      <c r="F262" s="5"/>
      <c r="G262" s="5"/>
      <c r="H262" s="5"/>
      <c r="I262" s="5"/>
      <c r="J262" s="5"/>
    </row>
    <row r="263" spans="1:10" hidden="1" x14ac:dyDescent="0.25">
      <c r="A263" s="6" t="s">
        <v>1536</v>
      </c>
      <c r="B263" s="13"/>
      <c r="C263" s="5"/>
      <c r="D263" s="5"/>
      <c r="E263" s="5"/>
      <c r="F263" s="5"/>
      <c r="G263" s="5"/>
      <c r="H263" s="5"/>
      <c r="I263" s="5"/>
      <c r="J263" s="5"/>
    </row>
    <row r="264" spans="1:10" hidden="1" x14ac:dyDescent="0.25">
      <c r="A264" s="6" t="s">
        <v>1537</v>
      </c>
      <c r="B264" s="13"/>
      <c r="C264" s="5"/>
      <c r="D264" s="5"/>
      <c r="E264" s="5"/>
      <c r="F264" s="5"/>
      <c r="G264" s="5"/>
      <c r="H264" s="5"/>
      <c r="I264" s="5"/>
      <c r="J264" s="5"/>
    </row>
    <row r="265" spans="1:10" hidden="1" x14ac:dyDescent="0.25">
      <c r="A265" s="6" t="s">
        <v>1538</v>
      </c>
      <c r="B265" s="13"/>
      <c r="C265" s="5"/>
      <c r="D265" s="5"/>
      <c r="E265" s="5"/>
      <c r="F265" s="5"/>
      <c r="G265" s="5"/>
      <c r="H265" s="5"/>
      <c r="I265" s="5"/>
      <c r="J265" s="5"/>
    </row>
    <row r="266" spans="1:10" hidden="1" x14ac:dyDescent="0.25">
      <c r="A266" s="6" t="s">
        <v>1539</v>
      </c>
      <c r="B266" s="13"/>
      <c r="C266" s="5"/>
      <c r="D266" s="5"/>
      <c r="E266" s="5"/>
      <c r="F266" s="5"/>
      <c r="G266" s="5"/>
      <c r="H266" s="5"/>
      <c r="I266" s="5"/>
      <c r="J266" s="5"/>
    </row>
    <row r="267" spans="1:10" hidden="1" x14ac:dyDescent="0.25">
      <c r="A267" s="6" t="s">
        <v>1540</v>
      </c>
      <c r="B267" s="13"/>
      <c r="C267" s="5"/>
      <c r="D267" s="5"/>
      <c r="E267" s="5"/>
      <c r="F267" s="5"/>
      <c r="G267" s="5"/>
      <c r="H267" s="5"/>
      <c r="I267" s="5"/>
      <c r="J267" s="5"/>
    </row>
    <row r="268" spans="1:10" hidden="1" x14ac:dyDescent="0.25">
      <c r="A268" s="6" t="s">
        <v>1541</v>
      </c>
      <c r="B268" s="13"/>
      <c r="C268" s="5"/>
      <c r="D268" s="5"/>
      <c r="E268" s="5"/>
      <c r="F268" s="5"/>
      <c r="G268" s="5"/>
      <c r="H268" s="5"/>
      <c r="I268" s="5"/>
      <c r="J268" s="5"/>
    </row>
    <row r="269" spans="1:10" hidden="1" x14ac:dyDescent="0.25">
      <c r="A269" s="6" t="s">
        <v>1542</v>
      </c>
      <c r="B269" s="13"/>
      <c r="C269" s="5"/>
      <c r="D269" s="5"/>
      <c r="E269" s="5"/>
      <c r="F269" s="5"/>
      <c r="G269" s="5"/>
      <c r="H269" s="5"/>
      <c r="I269" s="5"/>
      <c r="J269" s="5"/>
    </row>
    <row r="270" spans="1:10" hidden="1" x14ac:dyDescent="0.25">
      <c r="A270" s="6" t="s">
        <v>1543</v>
      </c>
      <c r="B270" s="13"/>
      <c r="C270" s="5"/>
      <c r="D270" s="5"/>
      <c r="E270" s="5"/>
      <c r="F270" s="5"/>
      <c r="G270" s="5"/>
      <c r="H270" s="5"/>
      <c r="I270" s="5"/>
      <c r="J270" s="5"/>
    </row>
    <row r="271" spans="1:10" hidden="1" x14ac:dyDescent="0.25">
      <c r="A271" s="6" t="s">
        <v>2261</v>
      </c>
      <c r="B271" s="13"/>
      <c r="C271" s="5"/>
      <c r="D271" s="5"/>
      <c r="E271" s="5"/>
      <c r="F271" s="5"/>
      <c r="G271" s="5"/>
      <c r="H271" s="5"/>
      <c r="I271" s="5"/>
      <c r="J271" s="5"/>
    </row>
    <row r="272" spans="1:10" hidden="1" x14ac:dyDescent="0.25">
      <c r="A272" s="6" t="s">
        <v>2262</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25">
      <c r="A274" s="6" t="s">
        <v>1545</v>
      </c>
      <c r="B274" s="13"/>
      <c r="C274" s="5"/>
      <c r="D274" s="5"/>
      <c r="E274" s="5"/>
      <c r="F274" s="5"/>
      <c r="G274" s="5"/>
      <c r="H274" s="5"/>
      <c r="I274" s="5"/>
      <c r="J274" s="5"/>
    </row>
    <row r="275" spans="1:11" hidden="1" x14ac:dyDescent="0.25">
      <c r="A275" s="6" t="s">
        <v>1546</v>
      </c>
      <c r="B275" s="13"/>
      <c r="C275" s="5"/>
      <c r="D275" s="5"/>
      <c r="E275" s="5"/>
      <c r="F275" s="5"/>
      <c r="G275" s="5"/>
      <c r="H275" s="5"/>
      <c r="I275" s="5"/>
      <c r="J275" s="5"/>
    </row>
    <row r="276" spans="1:11" hidden="1" x14ac:dyDescent="0.25">
      <c r="A276" s="6" t="s">
        <v>1547</v>
      </c>
      <c r="B276" s="13"/>
      <c r="C276" s="5"/>
      <c r="D276" s="5"/>
      <c r="E276" s="5"/>
      <c r="F276" s="5"/>
      <c r="G276" s="5"/>
      <c r="H276" s="5"/>
      <c r="I276" s="5"/>
      <c r="J276" s="5"/>
    </row>
    <row r="277" spans="1:11" hidden="1" x14ac:dyDescent="0.25">
      <c r="A277" s="6" t="s">
        <v>1548</v>
      </c>
      <c r="B277" s="13"/>
      <c r="C277" s="5"/>
      <c r="D277" s="5"/>
      <c r="E277" s="5"/>
      <c r="F277" s="5"/>
      <c r="G277" s="5"/>
      <c r="H277" s="5"/>
      <c r="I277" s="5"/>
      <c r="J277" s="5"/>
    </row>
    <row r="278" spans="1:11" hidden="1" x14ac:dyDescent="0.25">
      <c r="A278" s="6" t="s">
        <v>2235</v>
      </c>
      <c r="B278" s="13"/>
      <c r="C278" s="5"/>
      <c r="D278" s="5"/>
      <c r="E278" s="5"/>
      <c r="F278" s="5"/>
      <c r="G278" s="5"/>
      <c r="H278" s="5"/>
      <c r="I278" s="5"/>
      <c r="J278" s="5"/>
    </row>
    <row r="279" spans="1:11" hidden="1" x14ac:dyDescent="0.25">
      <c r="A279" s="6" t="s">
        <v>1549</v>
      </c>
      <c r="B279" s="13"/>
      <c r="C279" s="5"/>
      <c r="D279" s="5"/>
      <c r="E279" s="5"/>
      <c r="F279" s="5"/>
      <c r="G279" s="5"/>
      <c r="H279" s="5"/>
      <c r="I279" s="5"/>
      <c r="J279" s="5"/>
    </row>
    <row r="280" spans="1:11" hidden="1" x14ac:dyDescent="0.25">
      <c r="A280" s="6" t="s">
        <v>2236</v>
      </c>
      <c r="B280" s="13"/>
      <c r="C280" s="5"/>
      <c r="D280" s="5"/>
      <c r="E280" s="5"/>
      <c r="F280" s="5"/>
      <c r="G280" s="5"/>
      <c r="H280" s="5"/>
      <c r="I280" s="5"/>
      <c r="J280" s="5"/>
    </row>
    <row r="281" spans="1:11" hidden="1" x14ac:dyDescent="0.25">
      <c r="A281" s="6" t="s">
        <v>2237</v>
      </c>
      <c r="B281" s="13"/>
      <c r="C281" s="5"/>
      <c r="D281" s="5"/>
      <c r="E281" s="5"/>
      <c r="F281" s="5"/>
      <c r="G281" s="5"/>
      <c r="H281" s="5"/>
      <c r="I281" s="5"/>
      <c r="J281" s="5"/>
    </row>
    <row r="282" spans="1:11" hidden="1" x14ac:dyDescent="0.25">
      <c r="A282" s="6" t="s">
        <v>1550</v>
      </c>
      <c r="B282" s="13"/>
      <c r="C282" s="5"/>
      <c r="D282" s="5"/>
      <c r="E282" s="5"/>
      <c r="F282" s="5"/>
      <c r="G282" s="5"/>
      <c r="H282" s="5"/>
      <c r="I282" s="5"/>
      <c r="J282" s="5"/>
    </row>
    <row r="283" spans="1:11" hidden="1" x14ac:dyDescent="0.25">
      <c r="A283" s="6" t="s">
        <v>1551</v>
      </c>
      <c r="B283" s="13"/>
      <c r="C283" s="5"/>
      <c r="D283" s="5"/>
      <c r="E283" s="5"/>
      <c r="F283" s="5"/>
      <c r="G283" s="5"/>
      <c r="H283" s="5"/>
      <c r="I283" s="5"/>
      <c r="J283" s="5"/>
    </row>
    <row r="284" spans="1:11" hidden="1" x14ac:dyDescent="0.25">
      <c r="A284" s="6" t="s">
        <v>1552</v>
      </c>
      <c r="B284" s="13"/>
      <c r="C284" s="5"/>
      <c r="D284" s="5"/>
      <c r="E284" s="5"/>
      <c r="F284" s="5"/>
      <c r="G284" s="5"/>
      <c r="H284" s="5"/>
      <c r="I284" s="5"/>
      <c r="J284" s="5"/>
    </row>
    <row r="285" spans="1:11" hidden="1" x14ac:dyDescent="0.25">
      <c r="A285" s="6" t="s">
        <v>1553</v>
      </c>
      <c r="B285" s="13"/>
      <c r="C285" s="5"/>
      <c r="D285" s="5"/>
      <c r="E285" s="5"/>
      <c r="F285" s="5"/>
      <c r="G285" s="5"/>
      <c r="H285" s="5"/>
      <c r="I285" s="5"/>
      <c r="J285" s="5"/>
    </row>
    <row r="286" spans="1:11" hidden="1" x14ac:dyDescent="0.25">
      <c r="A286" s="6" t="s">
        <v>1554</v>
      </c>
      <c r="B286" s="13"/>
      <c r="C286" s="5"/>
      <c r="D286" s="5"/>
      <c r="E286" s="5"/>
      <c r="F286" s="5"/>
      <c r="G286" s="5"/>
      <c r="H286" s="5"/>
      <c r="I286" s="5"/>
      <c r="J286" s="5"/>
    </row>
    <row r="287" spans="1:11" hidden="1" x14ac:dyDescent="0.25">
      <c r="A287" s="6" t="s">
        <v>1555</v>
      </c>
      <c r="B287" s="13"/>
      <c r="C287" s="5"/>
      <c r="D287" s="5"/>
      <c r="E287" s="5"/>
      <c r="F287" s="5"/>
      <c r="G287" s="5"/>
      <c r="H287" s="5"/>
      <c r="I287" s="5"/>
      <c r="J287" s="5"/>
    </row>
    <row r="288" spans="1:11" hidden="1" x14ac:dyDescent="0.25">
      <c r="A288" s="6" t="s">
        <v>1556</v>
      </c>
      <c r="B288" s="13"/>
      <c r="C288" s="5"/>
      <c r="D288" s="5"/>
      <c r="E288" s="5"/>
      <c r="F288" s="5"/>
      <c r="G288" s="5"/>
      <c r="H288" s="5"/>
      <c r="I288" s="5"/>
      <c r="J288" s="5"/>
    </row>
    <row r="289" spans="1:11" hidden="1" x14ac:dyDescent="0.25">
      <c r="A289" s="6" t="s">
        <v>1557</v>
      </c>
      <c r="B289" s="13"/>
      <c r="C289" s="5"/>
      <c r="D289" s="5"/>
      <c r="E289" s="5"/>
      <c r="F289" s="5"/>
      <c r="G289" s="5"/>
      <c r="H289" s="5"/>
      <c r="I289" s="5"/>
      <c r="J289" s="5"/>
    </row>
    <row r="290" spans="1:11" hidden="1" x14ac:dyDescent="0.25">
      <c r="A290" s="6" t="s">
        <v>1558</v>
      </c>
      <c r="B290" s="13"/>
      <c r="C290" s="5"/>
      <c r="D290" s="5"/>
      <c r="E290" s="5"/>
      <c r="F290" s="5"/>
      <c r="G290" s="5"/>
      <c r="H290" s="5"/>
      <c r="I290" s="5"/>
      <c r="J290" s="5"/>
    </row>
    <row r="291" spans="1:11" hidden="1" x14ac:dyDescent="0.25">
      <c r="A291" s="6" t="s">
        <v>1559</v>
      </c>
      <c r="B291" s="13"/>
      <c r="C291" s="5"/>
      <c r="D291" s="5"/>
      <c r="E291" s="5"/>
      <c r="F291" s="5"/>
      <c r="G291" s="5"/>
      <c r="H291" s="5"/>
      <c r="I291" s="5"/>
      <c r="J291" s="5"/>
    </row>
    <row r="292" spans="1:11" hidden="1" x14ac:dyDescent="0.25">
      <c r="A292" s="6" t="s">
        <v>1560</v>
      </c>
      <c r="B292" s="13"/>
      <c r="C292" s="5"/>
      <c r="D292" s="5"/>
      <c r="E292" s="5"/>
      <c r="F292" s="5"/>
      <c r="G292" s="5"/>
      <c r="H292" s="5"/>
      <c r="I292" s="5"/>
      <c r="J292" s="5"/>
    </row>
    <row r="293" spans="1:11" hidden="1" x14ac:dyDescent="0.25">
      <c r="A293" s="6" t="s">
        <v>2263</v>
      </c>
      <c r="B293" s="13"/>
      <c r="C293" s="5"/>
      <c r="D293" s="5"/>
      <c r="E293" s="5"/>
      <c r="F293" s="5"/>
      <c r="G293" s="5"/>
      <c r="H293" s="5"/>
      <c r="I293" s="5"/>
      <c r="J293" s="5"/>
    </row>
    <row r="294" spans="1:11" hidden="1" x14ac:dyDescent="0.25">
      <c r="A294" s="6" t="s">
        <v>1561</v>
      </c>
      <c r="B294" s="13"/>
      <c r="C294" s="5"/>
      <c r="D294" s="5"/>
      <c r="E294" s="5"/>
      <c r="F294" s="5"/>
      <c r="G294" s="5"/>
      <c r="H294" s="5"/>
      <c r="I294" s="5"/>
      <c r="J294" s="5"/>
    </row>
    <row r="295" spans="1:11" hidden="1" x14ac:dyDescent="0.25">
      <c r="A295" s="6" t="s">
        <v>1562</v>
      </c>
      <c r="B295" s="13"/>
      <c r="C295" s="5"/>
      <c r="D295" s="5"/>
      <c r="E295" s="5"/>
      <c r="F295" s="5"/>
      <c r="G295" s="5"/>
      <c r="H295" s="5"/>
      <c r="I295" s="5"/>
      <c r="J295" s="5"/>
    </row>
    <row r="296" spans="1:11" hidden="1" x14ac:dyDescent="0.25">
      <c r="A296" s="6" t="s">
        <v>1563</v>
      </c>
      <c r="B296" s="13"/>
      <c r="C296" s="5"/>
      <c r="D296" s="5"/>
      <c r="E296" s="5"/>
      <c r="F296" s="5"/>
      <c r="G296" s="5"/>
      <c r="H296" s="5"/>
      <c r="I296" s="5"/>
      <c r="J296" s="5"/>
    </row>
    <row r="297" spans="1:11" hidden="1" x14ac:dyDescent="0.25">
      <c r="A297" s="6" t="s">
        <v>1564</v>
      </c>
      <c r="B297" s="13"/>
      <c r="C297" s="5"/>
      <c r="D297" s="5"/>
      <c r="E297" s="5"/>
      <c r="F297" s="5"/>
      <c r="G297" s="5"/>
      <c r="H297" s="5"/>
      <c r="I297" s="5"/>
      <c r="J297" s="5"/>
    </row>
    <row r="298" spans="1:11" hidden="1" x14ac:dyDescent="0.25">
      <c r="A298" s="6" t="s">
        <v>1565</v>
      </c>
      <c r="B298" s="13"/>
      <c r="C298" s="5"/>
      <c r="D298" s="5"/>
      <c r="E298" s="5"/>
      <c r="F298" s="5"/>
      <c r="G298" s="5"/>
      <c r="H298" s="5"/>
      <c r="I298" s="5"/>
      <c r="J298" s="5"/>
    </row>
    <row r="299" spans="1:11" hidden="1" x14ac:dyDescent="0.25">
      <c r="A299" s="6" t="s">
        <v>1566</v>
      </c>
      <c r="B299" s="13"/>
      <c r="C299" s="5"/>
      <c r="D299" s="5"/>
      <c r="E299" s="5"/>
      <c r="F299" s="5"/>
      <c r="G299" s="5"/>
      <c r="H299" s="5"/>
      <c r="I299" s="5"/>
      <c r="J299" s="5"/>
    </row>
    <row r="300" spans="1:11" hidden="1" x14ac:dyDescent="0.25">
      <c r="A300" s="6" t="s">
        <v>2238</v>
      </c>
      <c r="B300" s="13"/>
      <c r="C300" s="5"/>
      <c r="D300" s="5"/>
      <c r="E300" s="5"/>
      <c r="F300" s="5"/>
      <c r="G300" s="5"/>
      <c r="H300" s="5"/>
      <c r="I300" s="5"/>
      <c r="J300" s="5"/>
    </row>
    <row r="301" spans="1:11" hidden="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25">
      <c r="A303" s="6" t="s">
        <v>1569</v>
      </c>
      <c r="B303" s="13"/>
      <c r="C303" s="5"/>
      <c r="D303" s="5"/>
      <c r="E303" s="5"/>
      <c r="F303" s="5"/>
      <c r="G303" s="5"/>
      <c r="H303" s="5"/>
      <c r="I303" s="5"/>
      <c r="J303" s="5"/>
    </row>
    <row r="304" spans="1:11" hidden="1" x14ac:dyDescent="0.25">
      <c r="A304" s="6" t="s">
        <v>1570</v>
      </c>
      <c r="B304" s="13"/>
      <c r="C304" s="5"/>
      <c r="D304" s="5"/>
      <c r="E304" s="5"/>
      <c r="F304" s="5"/>
      <c r="G304" s="5"/>
      <c r="H304" s="5"/>
      <c r="I304" s="5"/>
      <c r="J304" s="5"/>
    </row>
    <row r="305" spans="1:10" hidden="1" x14ac:dyDescent="0.25">
      <c r="A305" s="6" t="s">
        <v>1571</v>
      </c>
      <c r="B305" s="13"/>
      <c r="C305" s="5"/>
      <c r="D305" s="5"/>
      <c r="E305" s="5"/>
      <c r="F305" s="5"/>
      <c r="G305" s="5"/>
      <c r="H305" s="5"/>
      <c r="I305" s="5"/>
      <c r="J305" s="5"/>
    </row>
    <row r="306" spans="1:10" hidden="1" x14ac:dyDescent="0.25">
      <c r="A306" s="6" t="s">
        <v>1572</v>
      </c>
      <c r="B306" s="13"/>
      <c r="C306" s="5"/>
      <c r="D306" s="5"/>
      <c r="E306" s="5"/>
      <c r="F306" s="5"/>
      <c r="G306" s="5"/>
      <c r="H306" s="5"/>
      <c r="I306" s="5"/>
      <c r="J306" s="5"/>
    </row>
    <row r="307" spans="1:10" hidden="1" x14ac:dyDescent="0.25">
      <c r="A307" s="6" t="s">
        <v>1573</v>
      </c>
      <c r="B307" s="13"/>
      <c r="C307" s="5"/>
      <c r="D307" s="5"/>
      <c r="E307" s="5"/>
      <c r="F307" s="5"/>
      <c r="G307" s="5"/>
      <c r="H307" s="5"/>
      <c r="I307" s="5"/>
      <c r="J307" s="5"/>
    </row>
    <row r="308" spans="1:10" hidden="1" x14ac:dyDescent="0.25">
      <c r="A308" s="6" t="s">
        <v>1574</v>
      </c>
      <c r="B308" s="13"/>
      <c r="C308" s="5"/>
      <c r="D308" s="5"/>
      <c r="E308" s="5"/>
      <c r="F308" s="5"/>
      <c r="G308" s="5"/>
      <c r="H308" s="5"/>
      <c r="I308" s="5"/>
      <c r="J308" s="5"/>
    </row>
    <row r="309" spans="1:10" hidden="1" x14ac:dyDescent="0.25">
      <c r="A309" s="6" t="s">
        <v>1575</v>
      </c>
      <c r="B309" s="13"/>
      <c r="C309" s="5"/>
      <c r="D309" s="5"/>
      <c r="E309" s="5"/>
      <c r="F309" s="5"/>
      <c r="G309" s="5"/>
      <c r="H309" s="5"/>
      <c r="I309" s="5"/>
      <c r="J309" s="5"/>
    </row>
    <row r="310" spans="1:10" hidden="1" x14ac:dyDescent="0.25">
      <c r="A310" s="6" t="s">
        <v>1576</v>
      </c>
      <c r="B310" s="13"/>
      <c r="C310" s="5"/>
      <c r="D310" s="5"/>
      <c r="E310" s="5"/>
      <c r="F310" s="5"/>
      <c r="G310" s="5"/>
      <c r="H310" s="5"/>
      <c r="I310" s="5"/>
      <c r="J310" s="5"/>
    </row>
    <row r="311" spans="1:10" hidden="1" x14ac:dyDescent="0.25">
      <c r="A311" s="6" t="s">
        <v>1577</v>
      </c>
      <c r="B311" s="13"/>
      <c r="C311" s="5"/>
      <c r="D311" s="5"/>
      <c r="E311" s="5"/>
      <c r="F311" s="5"/>
      <c r="G311" s="5"/>
      <c r="H311" s="5"/>
      <c r="I311" s="5"/>
      <c r="J311" s="5"/>
    </row>
    <row r="312" spans="1:10" hidden="1" x14ac:dyDescent="0.25">
      <c r="A312" s="6" t="s">
        <v>1578</v>
      </c>
      <c r="B312" s="13"/>
      <c r="C312" s="5"/>
      <c r="D312" s="5"/>
      <c r="E312" s="5"/>
      <c r="F312" s="5"/>
      <c r="G312" s="5"/>
      <c r="H312" s="5"/>
      <c r="I312" s="5"/>
      <c r="J312" s="5"/>
    </row>
    <row r="313" spans="1:10" hidden="1" x14ac:dyDescent="0.25">
      <c r="A313" s="6" t="s">
        <v>1579</v>
      </c>
      <c r="B313" s="13"/>
      <c r="C313" s="5"/>
      <c r="D313" s="5"/>
      <c r="E313" s="5"/>
      <c r="F313" s="5"/>
      <c r="G313" s="5"/>
      <c r="H313" s="5"/>
      <c r="I313" s="5"/>
      <c r="J313" s="5"/>
    </row>
    <row r="314" spans="1:10" hidden="1" x14ac:dyDescent="0.25">
      <c r="A314" s="6" t="s">
        <v>1580</v>
      </c>
      <c r="B314" s="13"/>
      <c r="C314" s="5"/>
      <c r="D314" s="5"/>
      <c r="E314" s="5"/>
      <c r="F314" s="5"/>
      <c r="G314" s="5"/>
      <c r="H314" s="5"/>
      <c r="I314" s="5"/>
      <c r="J314" s="5"/>
    </row>
    <row r="315" spans="1:10" hidden="1" x14ac:dyDescent="0.25">
      <c r="A315" s="6" t="s">
        <v>1581</v>
      </c>
      <c r="B315" s="13"/>
      <c r="C315" s="5"/>
      <c r="D315" s="5"/>
      <c r="E315" s="5"/>
      <c r="F315" s="5"/>
      <c r="G315" s="5"/>
      <c r="H315" s="5"/>
      <c r="I315" s="5"/>
      <c r="J315" s="5"/>
    </row>
    <row r="316" spans="1:10" hidden="1" x14ac:dyDescent="0.25">
      <c r="A316" s="6" t="s">
        <v>1582</v>
      </c>
      <c r="B316" s="13"/>
      <c r="C316" s="5"/>
      <c r="D316" s="5"/>
      <c r="E316" s="5"/>
      <c r="F316" s="5"/>
      <c r="G316" s="5"/>
      <c r="H316" s="5"/>
      <c r="I316" s="5"/>
      <c r="J316" s="5"/>
    </row>
    <row r="317" spans="1:10" hidden="1" x14ac:dyDescent="0.25">
      <c r="A317" s="6" t="s">
        <v>1583</v>
      </c>
      <c r="B317" s="13"/>
      <c r="C317" s="5"/>
      <c r="D317" s="5"/>
      <c r="E317" s="5"/>
      <c r="F317" s="5"/>
      <c r="G317" s="5"/>
      <c r="H317" s="5"/>
      <c r="I317" s="5"/>
      <c r="J317" s="5"/>
    </row>
    <row r="318" spans="1:10" hidden="1" x14ac:dyDescent="0.25">
      <c r="A318" s="6" t="s">
        <v>1584</v>
      </c>
      <c r="B318" s="13"/>
      <c r="C318" s="5"/>
      <c r="D318" s="5"/>
      <c r="E318" s="5"/>
      <c r="F318" s="5"/>
      <c r="G318" s="5"/>
      <c r="H318" s="5"/>
      <c r="I318" s="5"/>
      <c r="J318" s="5"/>
    </row>
    <row r="319" spans="1:10" hidden="1" x14ac:dyDescent="0.25">
      <c r="A319" s="6" t="s">
        <v>1585</v>
      </c>
      <c r="B319" s="13"/>
      <c r="C319" s="5"/>
      <c r="D319" s="5"/>
      <c r="E319" s="5"/>
      <c r="F319" s="5"/>
      <c r="G319" s="5"/>
      <c r="H319" s="5"/>
      <c r="I319" s="5"/>
      <c r="J319" s="5"/>
    </row>
    <row r="320" spans="1:10" hidden="1" x14ac:dyDescent="0.25">
      <c r="A320" s="6" t="s">
        <v>1586</v>
      </c>
      <c r="B320" s="13"/>
      <c r="C320" s="5"/>
      <c r="D320" s="5"/>
      <c r="E320" s="5"/>
      <c r="F320" s="5"/>
      <c r="G320" s="5"/>
      <c r="H320" s="5"/>
      <c r="I320" s="5"/>
      <c r="J320" s="5"/>
    </row>
    <row r="321" spans="1:11" hidden="1" x14ac:dyDescent="0.25">
      <c r="A321" s="6" t="s">
        <v>1587</v>
      </c>
      <c r="B321" s="13"/>
      <c r="C321" s="5"/>
      <c r="D321" s="5"/>
      <c r="E321" s="5"/>
      <c r="F321" s="5"/>
      <c r="G321" s="5"/>
      <c r="H321" s="5"/>
      <c r="I321" s="5"/>
      <c r="J321" s="5"/>
    </row>
    <row r="322" spans="1:11" hidden="1" x14ac:dyDescent="0.25">
      <c r="A322" s="6" t="s">
        <v>1588</v>
      </c>
      <c r="B322" s="13"/>
      <c r="C322" s="5"/>
      <c r="D322" s="5"/>
      <c r="E322" s="5"/>
      <c r="F322" s="5"/>
      <c r="G322" s="5"/>
      <c r="H322" s="5"/>
      <c r="I322" s="5"/>
      <c r="J322" s="5"/>
    </row>
    <row r="323" spans="1:11" hidden="1" x14ac:dyDescent="0.25">
      <c r="A323" s="6" t="s">
        <v>1589</v>
      </c>
      <c r="B323" s="13"/>
      <c r="C323" s="5"/>
      <c r="D323" s="5"/>
      <c r="E323" s="5"/>
      <c r="F323" s="5"/>
      <c r="G323" s="5"/>
      <c r="H323" s="5"/>
      <c r="I323" s="5"/>
      <c r="J323" s="5"/>
    </row>
    <row r="324" spans="1:11" hidden="1" x14ac:dyDescent="0.25">
      <c r="A324" s="6" t="s">
        <v>1590</v>
      </c>
      <c r="B324" s="13"/>
      <c r="C324" s="5"/>
      <c r="D324" s="5"/>
      <c r="E324" s="5"/>
      <c r="F324" s="5"/>
      <c r="G324" s="5"/>
      <c r="H324" s="5"/>
      <c r="I324" s="5"/>
      <c r="J324" s="5"/>
    </row>
    <row r="325" spans="1:11" hidden="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25">
      <c r="A327" s="6" t="s">
        <v>2331</v>
      </c>
      <c r="B327" s="13"/>
      <c r="C327" s="5"/>
      <c r="D327" s="5"/>
      <c r="E327" s="5"/>
      <c r="F327" s="5"/>
      <c r="G327" s="5"/>
      <c r="H327" s="5"/>
      <c r="I327" s="5"/>
      <c r="J327" s="5"/>
    </row>
    <row r="328" spans="1:11" hidden="1" x14ac:dyDescent="0.25">
      <c r="A328" s="6" t="s">
        <v>2332</v>
      </c>
      <c r="B328" s="13"/>
      <c r="C328" s="5"/>
      <c r="D328" s="5"/>
      <c r="E328" s="5"/>
      <c r="F328" s="5"/>
      <c r="G328" s="5"/>
      <c r="H328" s="5"/>
      <c r="I328" s="5"/>
      <c r="J328" s="5"/>
    </row>
    <row r="329" spans="1:11" hidden="1" x14ac:dyDescent="0.25">
      <c r="A329" s="6" t="s">
        <v>2333</v>
      </c>
      <c r="B329" s="13"/>
      <c r="C329" s="5"/>
      <c r="D329" s="5"/>
      <c r="E329" s="5"/>
      <c r="F329" s="5"/>
      <c r="G329" s="5"/>
      <c r="H329" s="5"/>
      <c r="I329" s="5"/>
      <c r="J329" s="5"/>
    </row>
    <row r="330" spans="1:11" hidden="1" x14ac:dyDescent="0.25">
      <c r="A330" s="6" t="s">
        <v>1593</v>
      </c>
      <c r="B330" s="13"/>
      <c r="C330" s="5"/>
      <c r="D330" s="5"/>
      <c r="E330" s="5"/>
      <c r="F330" s="5"/>
      <c r="G330" s="5"/>
      <c r="H330" s="5"/>
      <c r="I330" s="5"/>
      <c r="J330" s="5"/>
    </row>
    <row r="331" spans="1:11" hidden="1" x14ac:dyDescent="0.25">
      <c r="A331" s="6" t="s">
        <v>1594</v>
      </c>
      <c r="B331" s="13"/>
      <c r="C331" s="5"/>
      <c r="D331" s="5"/>
      <c r="E331" s="5"/>
      <c r="F331" s="5"/>
      <c r="G331" s="5"/>
      <c r="H331" s="5"/>
      <c r="I331" s="5"/>
      <c r="J331" s="5"/>
    </row>
    <row r="332" spans="1:11" hidden="1" x14ac:dyDescent="0.25">
      <c r="A332" s="6" t="s">
        <v>2334</v>
      </c>
      <c r="B332" s="13"/>
      <c r="C332" s="5"/>
      <c r="D332" s="5"/>
      <c r="E332" s="5"/>
      <c r="F332" s="5"/>
      <c r="G332" s="5"/>
      <c r="H332" s="5"/>
      <c r="I332" s="5"/>
      <c r="J332" s="5"/>
    </row>
    <row r="333" spans="1:11" hidden="1" x14ac:dyDescent="0.25">
      <c r="A333" s="6" t="s">
        <v>2335</v>
      </c>
      <c r="B333" s="13"/>
      <c r="C333" s="5"/>
      <c r="D333" s="5"/>
      <c r="E333" s="5"/>
      <c r="F333" s="5"/>
      <c r="G333" s="5"/>
      <c r="H333" s="5"/>
      <c r="I333" s="5"/>
      <c r="J333" s="5"/>
    </row>
    <row r="334" spans="1:11" hidden="1" x14ac:dyDescent="0.25">
      <c r="A334" s="6" t="s">
        <v>2336</v>
      </c>
      <c r="B334" s="13"/>
      <c r="C334" s="5"/>
      <c r="D334" s="5"/>
      <c r="E334" s="5"/>
      <c r="F334" s="5"/>
      <c r="G334" s="5"/>
      <c r="H334" s="5"/>
      <c r="I334" s="5"/>
      <c r="J334" s="5"/>
    </row>
    <row r="335" spans="1:11" hidden="1" x14ac:dyDescent="0.25">
      <c r="A335" s="6" t="s">
        <v>2337</v>
      </c>
      <c r="B335" s="13"/>
      <c r="C335" s="5"/>
      <c r="D335" s="5"/>
      <c r="E335" s="5"/>
      <c r="F335" s="5"/>
      <c r="G335" s="5"/>
      <c r="H335" s="5"/>
      <c r="I335" s="5"/>
      <c r="J335" s="5"/>
    </row>
    <row r="336" spans="1:11" hidden="1" x14ac:dyDescent="0.25">
      <c r="A336" s="6" t="s">
        <v>2338</v>
      </c>
      <c r="B336" s="13"/>
      <c r="C336" s="5"/>
      <c r="D336" s="5"/>
      <c r="E336" s="5"/>
      <c r="F336" s="5"/>
      <c r="G336" s="5"/>
      <c r="H336" s="5"/>
      <c r="I336" s="5"/>
      <c r="J336" s="5"/>
    </row>
    <row r="337" spans="1:10" hidden="1" x14ac:dyDescent="0.25">
      <c r="A337" s="6" t="s">
        <v>2339</v>
      </c>
      <c r="B337" s="13"/>
      <c r="C337" s="5"/>
      <c r="D337" s="5"/>
      <c r="E337" s="5"/>
      <c r="F337" s="5"/>
      <c r="G337" s="5"/>
      <c r="H337" s="5"/>
      <c r="I337" s="5"/>
      <c r="J337" s="5"/>
    </row>
    <row r="338" spans="1:10" hidden="1" x14ac:dyDescent="0.25">
      <c r="A338" s="6" t="s">
        <v>1595</v>
      </c>
      <c r="B338" s="13"/>
      <c r="C338" s="5"/>
      <c r="D338" s="5"/>
      <c r="E338" s="5"/>
      <c r="F338" s="5"/>
      <c r="G338" s="5"/>
      <c r="H338" s="5"/>
      <c r="I338" s="5"/>
      <c r="J338" s="5"/>
    </row>
    <row r="339" spans="1:10" hidden="1" x14ac:dyDescent="0.25">
      <c r="A339" s="6" t="s">
        <v>2340</v>
      </c>
      <c r="B339" s="13"/>
      <c r="C339" s="5"/>
      <c r="D339" s="5"/>
      <c r="E339" s="5"/>
      <c r="F339" s="5"/>
      <c r="G339" s="5"/>
      <c r="H339" s="5"/>
      <c r="I339" s="5"/>
      <c r="J339" s="5"/>
    </row>
    <row r="340" spans="1:10" hidden="1" x14ac:dyDescent="0.25">
      <c r="A340" s="6" t="s">
        <v>1596</v>
      </c>
      <c r="B340" s="13"/>
      <c r="C340" s="5"/>
      <c r="D340" s="5"/>
      <c r="E340" s="5"/>
      <c r="F340" s="5"/>
      <c r="G340" s="5"/>
      <c r="H340" s="5"/>
      <c r="I340" s="5"/>
      <c r="J340" s="5"/>
    </row>
    <row r="341" spans="1:10" hidden="1" x14ac:dyDescent="0.25">
      <c r="A341" s="6" t="s">
        <v>2341</v>
      </c>
      <c r="B341" s="13"/>
      <c r="C341" s="5"/>
      <c r="D341" s="5"/>
      <c r="E341" s="5"/>
      <c r="F341" s="5"/>
      <c r="G341" s="5"/>
      <c r="H341" s="5"/>
      <c r="I341" s="5"/>
      <c r="J341" s="5"/>
    </row>
    <row r="342" spans="1:10" hidden="1" x14ac:dyDescent="0.25">
      <c r="A342" s="6" t="s">
        <v>1597</v>
      </c>
      <c r="B342" s="13"/>
      <c r="C342" s="5"/>
      <c r="D342" s="5"/>
      <c r="E342" s="5"/>
      <c r="F342" s="5"/>
      <c r="G342" s="5"/>
      <c r="H342" s="5"/>
      <c r="I342" s="5"/>
      <c r="J342" s="5"/>
    </row>
    <row r="343" spans="1:10" hidden="1" x14ac:dyDescent="0.25">
      <c r="A343" s="6" t="s">
        <v>1598</v>
      </c>
      <c r="B343" s="13"/>
      <c r="C343" s="5"/>
      <c r="D343" s="5"/>
      <c r="E343" s="5"/>
      <c r="F343" s="5"/>
      <c r="G343" s="5"/>
      <c r="H343" s="5"/>
      <c r="I343" s="5"/>
      <c r="J343" s="5"/>
    </row>
    <row r="344" spans="1:10" hidden="1" x14ac:dyDescent="0.25">
      <c r="A344" s="6" t="s">
        <v>1599</v>
      </c>
      <c r="B344" s="13"/>
      <c r="C344" s="5"/>
      <c r="D344" s="5"/>
      <c r="E344" s="5"/>
      <c r="F344" s="5"/>
      <c r="G344" s="5"/>
      <c r="H344" s="5"/>
      <c r="I344" s="5"/>
      <c r="J344" s="5"/>
    </row>
    <row r="345" spans="1:10" hidden="1" x14ac:dyDescent="0.25">
      <c r="A345" s="6" t="s">
        <v>1600</v>
      </c>
      <c r="B345" s="13"/>
      <c r="C345" s="5"/>
      <c r="D345" s="5"/>
      <c r="E345" s="5"/>
      <c r="F345" s="5"/>
      <c r="G345" s="5"/>
      <c r="H345" s="5"/>
      <c r="I345" s="5"/>
      <c r="J345" s="5"/>
    </row>
    <row r="346" spans="1:10" hidden="1" x14ac:dyDescent="0.25">
      <c r="A346" s="6" t="s">
        <v>2342</v>
      </c>
      <c r="B346" s="13"/>
      <c r="C346" s="5"/>
      <c r="D346" s="5"/>
      <c r="E346" s="5"/>
      <c r="F346" s="5"/>
      <c r="G346" s="5"/>
      <c r="H346" s="5"/>
      <c r="I346" s="5"/>
      <c r="J346" s="5"/>
    </row>
    <row r="347" spans="1:10" hidden="1" x14ac:dyDescent="0.25">
      <c r="A347" s="6" t="s">
        <v>2343</v>
      </c>
      <c r="B347" s="13"/>
      <c r="C347" s="5"/>
      <c r="D347" s="5"/>
      <c r="E347" s="5"/>
      <c r="F347" s="5"/>
      <c r="G347" s="5"/>
      <c r="H347" s="5"/>
      <c r="I347" s="5"/>
      <c r="J347" s="5"/>
    </row>
    <row r="348" spans="1:10" hidden="1" x14ac:dyDescent="0.25">
      <c r="A348" s="6" t="s">
        <v>1601</v>
      </c>
      <c r="B348" s="13"/>
      <c r="C348" s="5"/>
      <c r="D348" s="5"/>
      <c r="E348" s="5"/>
      <c r="F348" s="5"/>
      <c r="G348" s="5"/>
      <c r="H348" s="5"/>
      <c r="I348" s="5"/>
      <c r="J348" s="5"/>
    </row>
    <row r="349" spans="1:10" hidden="1" x14ac:dyDescent="0.25">
      <c r="A349" s="6" t="s">
        <v>2344</v>
      </c>
      <c r="B349" s="13"/>
      <c r="C349" s="5"/>
      <c r="D349" s="5"/>
      <c r="E349" s="5"/>
      <c r="F349" s="5"/>
      <c r="G349" s="5"/>
      <c r="H349" s="5"/>
      <c r="I349" s="5"/>
      <c r="J349" s="5"/>
    </row>
    <row r="350" spans="1:10" hidden="1" x14ac:dyDescent="0.25">
      <c r="A350" s="6" t="s">
        <v>1602</v>
      </c>
      <c r="B350" s="13"/>
      <c r="C350" s="5"/>
      <c r="D350" s="5"/>
      <c r="E350" s="5"/>
      <c r="F350" s="5"/>
      <c r="G350" s="5"/>
      <c r="H350" s="5"/>
      <c r="I350" s="5"/>
      <c r="J350" s="5"/>
    </row>
    <row r="351" spans="1:10" hidden="1" x14ac:dyDescent="0.25">
      <c r="A351" s="6" t="s">
        <v>1603</v>
      </c>
      <c r="B351" s="13"/>
      <c r="C351" s="5"/>
      <c r="D351" s="5"/>
      <c r="E351" s="5"/>
      <c r="F351" s="5"/>
      <c r="G351" s="5"/>
      <c r="H351" s="5"/>
      <c r="I351" s="5"/>
      <c r="J351" s="5"/>
    </row>
    <row r="352" spans="1:10" hidden="1" x14ac:dyDescent="0.25">
      <c r="A352" s="6" t="s">
        <v>2345</v>
      </c>
      <c r="B352" s="13"/>
      <c r="C352" s="5"/>
      <c r="D352" s="5"/>
      <c r="E352" s="5"/>
      <c r="F352" s="5"/>
      <c r="G352" s="5"/>
      <c r="H352" s="5"/>
      <c r="I352" s="5"/>
      <c r="J352" s="5"/>
    </row>
    <row r="353" spans="1:11" hidden="1" x14ac:dyDescent="0.25">
      <c r="A353" s="6" t="s">
        <v>2264</v>
      </c>
      <c r="B353" s="13"/>
      <c r="C353" s="5"/>
      <c r="D353" s="5"/>
      <c r="E353" s="5"/>
      <c r="F353" s="5"/>
      <c r="G353" s="5"/>
      <c r="H353" s="5"/>
      <c r="I353" s="5"/>
      <c r="J353" s="5"/>
    </row>
    <row r="354" spans="1:11" hidden="1" x14ac:dyDescent="0.25">
      <c r="A354" s="6" t="s">
        <v>2346</v>
      </c>
      <c r="B354" s="13"/>
      <c r="C354" s="5"/>
      <c r="D354" s="5"/>
      <c r="E354" s="5"/>
      <c r="F354" s="5"/>
      <c r="G354" s="5"/>
      <c r="H354" s="5"/>
      <c r="I354" s="5"/>
      <c r="J354" s="5"/>
    </row>
    <row r="355" spans="1:11" hidden="1" x14ac:dyDescent="0.25">
      <c r="A355" s="6" t="s">
        <v>1604</v>
      </c>
      <c r="B355" s="13"/>
      <c r="C355" s="5"/>
      <c r="D355" s="5"/>
      <c r="E355" s="5"/>
      <c r="F355" s="5"/>
      <c r="G355" s="5"/>
      <c r="H355" s="5"/>
      <c r="I355" s="5"/>
      <c r="J355" s="5"/>
    </row>
    <row r="356" spans="1:11" hidden="1" x14ac:dyDescent="0.25">
      <c r="A356" s="6" t="s">
        <v>1605</v>
      </c>
      <c r="B356" s="13"/>
      <c r="C356" s="5"/>
      <c r="D356" s="5"/>
      <c r="E356" s="5"/>
      <c r="F356" s="5"/>
      <c r="G356" s="5"/>
      <c r="H356" s="5"/>
      <c r="I356" s="5"/>
      <c r="J356" s="5"/>
    </row>
    <row r="357" spans="1:11" hidden="1" x14ac:dyDescent="0.25">
      <c r="A357" s="6" t="s">
        <v>2347</v>
      </c>
      <c r="B357" s="13"/>
      <c r="C357" s="5"/>
      <c r="D357" s="5"/>
      <c r="E357" s="5"/>
      <c r="F357" s="5"/>
      <c r="G357" s="5"/>
      <c r="H357" s="5"/>
      <c r="I357" s="5"/>
      <c r="J357" s="5"/>
    </row>
    <row r="358" spans="1:11" hidden="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25">
      <c r="A360" s="6" t="s">
        <v>1608</v>
      </c>
      <c r="B360" s="13"/>
      <c r="C360" s="5"/>
      <c r="D360" s="5"/>
      <c r="E360" s="5"/>
      <c r="F360" s="5"/>
      <c r="G360" s="5"/>
      <c r="H360" s="5"/>
      <c r="I360" s="5"/>
      <c r="J360" s="5"/>
    </row>
    <row r="361" spans="1:11" hidden="1" x14ac:dyDescent="0.25">
      <c r="A361" s="6" t="s">
        <v>1609</v>
      </c>
      <c r="B361" s="13"/>
      <c r="C361" s="5"/>
      <c r="D361" s="5"/>
      <c r="E361" s="5"/>
      <c r="F361" s="5"/>
      <c r="G361" s="5"/>
      <c r="H361" s="5"/>
      <c r="I361" s="5"/>
      <c r="J361" s="5"/>
    </row>
    <row r="362" spans="1:11" hidden="1" x14ac:dyDescent="0.25">
      <c r="A362" s="6" t="s">
        <v>1610</v>
      </c>
      <c r="B362" s="13"/>
      <c r="C362" s="5"/>
      <c r="D362" s="5"/>
      <c r="E362" s="5"/>
      <c r="F362" s="5"/>
      <c r="G362" s="5"/>
      <c r="H362" s="5"/>
      <c r="I362" s="5"/>
      <c r="J362" s="5"/>
    </row>
    <row r="363" spans="1:11" hidden="1" x14ac:dyDescent="0.25">
      <c r="A363" s="6" t="s">
        <v>1611</v>
      </c>
      <c r="B363" s="13"/>
      <c r="C363" s="5"/>
      <c r="D363" s="5"/>
      <c r="E363" s="5"/>
      <c r="F363" s="5"/>
      <c r="G363" s="5"/>
      <c r="H363" s="5"/>
      <c r="I363" s="5"/>
      <c r="J363" s="5"/>
    </row>
    <row r="364" spans="1:11" hidden="1" x14ac:dyDescent="0.25">
      <c r="A364" s="6" t="s">
        <v>1612</v>
      </c>
      <c r="B364" s="13"/>
      <c r="C364" s="5"/>
      <c r="D364" s="5"/>
      <c r="E364" s="5"/>
      <c r="F364" s="5"/>
      <c r="G364" s="5"/>
      <c r="H364" s="5"/>
      <c r="I364" s="5"/>
      <c r="J364" s="5"/>
    </row>
    <row r="365" spans="1:11" hidden="1" x14ac:dyDescent="0.25">
      <c r="A365" s="6" t="s">
        <v>1613</v>
      </c>
      <c r="B365" s="13"/>
      <c r="C365" s="5"/>
      <c r="D365" s="5"/>
      <c r="E365" s="5"/>
      <c r="F365" s="5"/>
      <c r="G365" s="5"/>
      <c r="H365" s="5"/>
      <c r="I365" s="5"/>
      <c r="J365" s="5"/>
    </row>
    <row r="366" spans="1:11" hidden="1" x14ac:dyDescent="0.25">
      <c r="A366" s="6" t="s">
        <v>1614</v>
      </c>
      <c r="B366" s="13"/>
      <c r="C366" s="5"/>
      <c r="D366" s="5"/>
      <c r="E366" s="5"/>
      <c r="F366" s="5"/>
      <c r="G366" s="5"/>
      <c r="H366" s="5"/>
      <c r="I366" s="5"/>
      <c r="J366" s="5"/>
    </row>
    <row r="367" spans="1:11" hidden="1" x14ac:dyDescent="0.25">
      <c r="A367" s="6" t="s">
        <v>1615</v>
      </c>
      <c r="B367" s="13"/>
      <c r="C367" s="5"/>
      <c r="D367" s="5"/>
      <c r="E367" s="5"/>
      <c r="F367" s="5"/>
      <c r="G367" s="5"/>
      <c r="H367" s="5"/>
      <c r="I367" s="5"/>
      <c r="J367" s="5"/>
    </row>
    <row r="368" spans="1:11" hidden="1" x14ac:dyDescent="0.25">
      <c r="A368" s="6" t="s">
        <v>1616</v>
      </c>
      <c r="B368" s="13"/>
      <c r="C368" s="5"/>
      <c r="D368" s="5"/>
      <c r="E368" s="5"/>
      <c r="F368" s="5"/>
      <c r="G368" s="5"/>
      <c r="H368" s="5"/>
      <c r="I368" s="5"/>
      <c r="J368" s="5"/>
    </row>
    <row r="369" spans="1:10" hidden="1" x14ac:dyDescent="0.25">
      <c r="A369" s="6" t="s">
        <v>1617</v>
      </c>
      <c r="B369" s="13"/>
      <c r="C369" s="5"/>
      <c r="D369" s="5"/>
      <c r="E369" s="5"/>
      <c r="F369" s="5"/>
      <c r="G369" s="5"/>
      <c r="H369" s="5"/>
      <c r="I369" s="5"/>
      <c r="J369" s="5"/>
    </row>
    <row r="370" spans="1:10" hidden="1" x14ac:dyDescent="0.25">
      <c r="A370" s="6" t="s">
        <v>1618</v>
      </c>
      <c r="B370" s="13"/>
      <c r="C370" s="5"/>
      <c r="D370" s="5"/>
      <c r="E370" s="5"/>
      <c r="F370" s="5"/>
      <c r="G370" s="5"/>
      <c r="H370" s="5"/>
      <c r="I370" s="5"/>
      <c r="J370" s="5"/>
    </row>
    <row r="371" spans="1:10" hidden="1" x14ac:dyDescent="0.25">
      <c r="A371" s="6" t="s">
        <v>1619</v>
      </c>
      <c r="B371" s="13"/>
      <c r="C371" s="5"/>
      <c r="D371" s="5"/>
      <c r="E371" s="5"/>
      <c r="F371" s="5"/>
      <c r="G371" s="5"/>
      <c r="H371" s="5"/>
      <c r="I371" s="5"/>
      <c r="J371" s="5"/>
    </row>
    <row r="372" spans="1:10" hidden="1" x14ac:dyDescent="0.25">
      <c r="A372" s="6" t="s">
        <v>1620</v>
      </c>
      <c r="B372" s="13"/>
      <c r="C372" s="5"/>
      <c r="D372" s="5"/>
      <c r="E372" s="5"/>
      <c r="F372" s="5"/>
      <c r="G372" s="5"/>
      <c r="H372" s="5"/>
      <c r="I372" s="5"/>
      <c r="J372" s="5"/>
    </row>
    <row r="373" spans="1:10" hidden="1" x14ac:dyDescent="0.25">
      <c r="A373" s="6" t="s">
        <v>1621</v>
      </c>
      <c r="B373" s="13"/>
      <c r="C373" s="5"/>
      <c r="D373" s="5"/>
      <c r="E373" s="5"/>
      <c r="F373" s="5"/>
      <c r="G373" s="5"/>
      <c r="H373" s="5"/>
      <c r="I373" s="5"/>
      <c r="J373" s="5"/>
    </row>
    <row r="374" spans="1:10" hidden="1" x14ac:dyDescent="0.25">
      <c r="A374" s="6" t="s">
        <v>1622</v>
      </c>
      <c r="B374" s="13"/>
      <c r="C374" s="5"/>
      <c r="D374" s="5"/>
      <c r="E374" s="5"/>
      <c r="F374" s="5"/>
      <c r="G374" s="5"/>
      <c r="H374" s="5"/>
      <c r="I374" s="5"/>
      <c r="J374" s="5"/>
    </row>
    <row r="375" spans="1:10" hidden="1" x14ac:dyDescent="0.25">
      <c r="A375" s="6" t="s">
        <v>1623</v>
      </c>
      <c r="B375" s="13"/>
      <c r="C375" s="5"/>
      <c r="D375" s="5"/>
      <c r="E375" s="5"/>
      <c r="F375" s="5"/>
      <c r="G375" s="5"/>
      <c r="H375" s="5"/>
      <c r="I375" s="5"/>
      <c r="J375" s="5"/>
    </row>
    <row r="376" spans="1:10" hidden="1" x14ac:dyDescent="0.25">
      <c r="A376" s="6" t="s">
        <v>1624</v>
      </c>
      <c r="B376" s="13"/>
      <c r="C376" s="5"/>
      <c r="D376" s="5"/>
      <c r="E376" s="5"/>
      <c r="F376" s="5"/>
      <c r="G376" s="5"/>
      <c r="H376" s="5"/>
      <c r="I376" s="5"/>
      <c r="J376" s="5"/>
    </row>
    <row r="377" spans="1:10" hidden="1" x14ac:dyDescent="0.25">
      <c r="A377" s="6" t="s">
        <v>1625</v>
      </c>
      <c r="B377" s="13"/>
      <c r="C377" s="5"/>
      <c r="D377" s="5"/>
      <c r="E377" s="5"/>
      <c r="F377" s="5"/>
      <c r="G377" s="5"/>
      <c r="H377" s="5"/>
      <c r="I377" s="5"/>
      <c r="J377" s="5"/>
    </row>
    <row r="378" spans="1:10" hidden="1" x14ac:dyDescent="0.25">
      <c r="A378" s="6" t="s">
        <v>1626</v>
      </c>
      <c r="B378" s="13"/>
      <c r="C378" s="5"/>
      <c r="D378" s="5"/>
      <c r="E378" s="5"/>
      <c r="F378" s="5"/>
      <c r="G378" s="5"/>
      <c r="H378" s="5"/>
      <c r="I378" s="5"/>
      <c r="J378" s="5"/>
    </row>
    <row r="379" spans="1:10" hidden="1" x14ac:dyDescent="0.25">
      <c r="A379" s="6" t="s">
        <v>1627</v>
      </c>
      <c r="B379" s="13"/>
      <c r="C379" s="5"/>
      <c r="D379" s="5"/>
      <c r="E379" s="5"/>
      <c r="F379" s="5"/>
      <c r="G379" s="5"/>
      <c r="H379" s="5"/>
      <c r="I379" s="5"/>
      <c r="J379" s="5"/>
    </row>
    <row r="380" spans="1:10" hidden="1" x14ac:dyDescent="0.25">
      <c r="A380" s="6" t="s">
        <v>1628</v>
      </c>
      <c r="B380" s="13"/>
      <c r="C380" s="5"/>
      <c r="D380" s="5"/>
      <c r="E380" s="5"/>
      <c r="F380" s="5"/>
      <c r="G380" s="5"/>
      <c r="H380" s="5"/>
      <c r="I380" s="5"/>
      <c r="J380" s="5"/>
    </row>
    <row r="381" spans="1:10" hidden="1" x14ac:dyDescent="0.25">
      <c r="A381" s="6" t="s">
        <v>1629</v>
      </c>
      <c r="B381" s="13"/>
      <c r="C381" s="5"/>
      <c r="D381" s="5"/>
      <c r="E381" s="5"/>
      <c r="F381" s="5"/>
      <c r="G381" s="5"/>
      <c r="H381" s="5"/>
      <c r="I381" s="5"/>
      <c r="J381" s="5"/>
    </row>
    <row r="382" spans="1:10" hidden="1" x14ac:dyDescent="0.25">
      <c r="A382" s="6" t="s">
        <v>1630</v>
      </c>
      <c r="B382" s="13"/>
      <c r="C382" s="5"/>
      <c r="D382" s="5"/>
      <c r="E382" s="5"/>
      <c r="F382" s="5"/>
      <c r="G382" s="5"/>
      <c r="H382" s="5"/>
      <c r="I382" s="5"/>
      <c r="J382" s="5"/>
    </row>
    <row r="383" spans="1:10" hidden="1" x14ac:dyDescent="0.25">
      <c r="A383" s="6" t="s">
        <v>1631</v>
      </c>
      <c r="B383" s="13"/>
      <c r="C383" s="5"/>
      <c r="D383" s="5"/>
      <c r="E383" s="5"/>
      <c r="F383" s="5"/>
      <c r="G383" s="5"/>
      <c r="H383" s="5"/>
      <c r="I383" s="5"/>
      <c r="J383" s="5"/>
    </row>
    <row r="384" spans="1:10" hidden="1" x14ac:dyDescent="0.25">
      <c r="A384" s="6" t="s">
        <v>1632</v>
      </c>
      <c r="B384" s="13"/>
      <c r="C384" s="5"/>
      <c r="D384" s="5"/>
      <c r="E384" s="5"/>
      <c r="F384" s="5"/>
      <c r="G384" s="5"/>
      <c r="H384" s="5"/>
      <c r="I384" s="5"/>
      <c r="J384" s="5"/>
    </row>
    <row r="385" spans="1:11" hidden="1" x14ac:dyDescent="0.25">
      <c r="A385" s="6" t="s">
        <v>1633</v>
      </c>
      <c r="B385" s="13"/>
      <c r="C385" s="5"/>
      <c r="D385" s="5"/>
      <c r="E385" s="5"/>
      <c r="F385" s="5"/>
      <c r="G385" s="5"/>
      <c r="H385" s="5"/>
      <c r="I385" s="5"/>
      <c r="J385" s="5"/>
    </row>
    <row r="386" spans="1:11" hidden="1" x14ac:dyDescent="0.25">
      <c r="A386" s="6" t="s">
        <v>1634</v>
      </c>
      <c r="B386" s="13"/>
      <c r="C386" s="5"/>
      <c r="D386" s="5"/>
      <c r="E386" s="5"/>
      <c r="F386" s="5"/>
      <c r="G386" s="5"/>
      <c r="H386" s="5"/>
      <c r="I386" s="5"/>
      <c r="J386" s="5"/>
    </row>
    <row r="387" spans="1:11" hidden="1" x14ac:dyDescent="0.25">
      <c r="A387" s="6" t="s">
        <v>1635</v>
      </c>
      <c r="B387" s="13"/>
      <c r="C387" s="5"/>
      <c r="D387" s="5"/>
      <c r="E387" s="5"/>
      <c r="F387" s="5"/>
      <c r="G387" s="5"/>
      <c r="H387" s="5"/>
      <c r="I387" s="5"/>
      <c r="J387" s="5"/>
    </row>
    <row r="388" spans="1:11" hidden="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25">
      <c r="A390" s="6" t="s">
        <v>1638</v>
      </c>
      <c r="B390" s="13"/>
      <c r="C390" s="5"/>
      <c r="D390" s="5"/>
      <c r="E390" s="5"/>
      <c r="F390" s="5"/>
      <c r="G390" s="5"/>
      <c r="H390" s="5"/>
      <c r="I390" s="5"/>
      <c r="J390" s="5"/>
    </row>
    <row r="391" spans="1:11" hidden="1" x14ac:dyDescent="0.25">
      <c r="A391" s="6" t="s">
        <v>1639</v>
      </c>
      <c r="B391" s="13"/>
      <c r="C391" s="5"/>
      <c r="D391" s="5"/>
      <c r="E391" s="5"/>
      <c r="F391" s="5"/>
      <c r="G391" s="5"/>
      <c r="H391" s="5"/>
      <c r="I391" s="5"/>
      <c r="J391" s="5"/>
    </row>
    <row r="392" spans="1:11" hidden="1" x14ac:dyDescent="0.25">
      <c r="A392" s="6" t="s">
        <v>1640</v>
      </c>
      <c r="B392" s="13"/>
      <c r="C392" s="5"/>
      <c r="D392" s="5"/>
      <c r="E392" s="5"/>
      <c r="F392" s="5"/>
      <c r="G392" s="5"/>
      <c r="H392" s="5"/>
      <c r="I392" s="5"/>
      <c r="J392" s="5"/>
    </row>
    <row r="393" spans="1:11" hidden="1" x14ac:dyDescent="0.25">
      <c r="A393" s="6" t="s">
        <v>1641</v>
      </c>
      <c r="B393" s="13"/>
      <c r="C393" s="5"/>
      <c r="D393" s="5"/>
      <c r="E393" s="5"/>
      <c r="F393" s="5"/>
      <c r="G393" s="5"/>
      <c r="H393" s="5"/>
      <c r="I393" s="5"/>
      <c r="J393" s="5"/>
    </row>
    <row r="394" spans="1:11" hidden="1" x14ac:dyDescent="0.25">
      <c r="A394" s="6" t="s">
        <v>1642</v>
      </c>
      <c r="B394" s="13"/>
      <c r="C394" s="5"/>
      <c r="D394" s="5"/>
      <c r="E394" s="5"/>
      <c r="F394" s="5"/>
      <c r="G394" s="5"/>
      <c r="H394" s="5"/>
      <c r="I394" s="5"/>
      <c r="J394" s="5"/>
    </row>
    <row r="395" spans="1:11" hidden="1" x14ac:dyDescent="0.25">
      <c r="A395" s="6" t="s">
        <v>1643</v>
      </c>
      <c r="B395" s="13"/>
      <c r="C395" s="5"/>
      <c r="D395" s="5"/>
      <c r="E395" s="5"/>
      <c r="F395" s="5"/>
      <c r="G395" s="5"/>
      <c r="H395" s="5"/>
      <c r="I395" s="5"/>
      <c r="J395" s="5"/>
    </row>
    <row r="396" spans="1:11" hidden="1" x14ac:dyDescent="0.25">
      <c r="A396" s="6" t="s">
        <v>1644</v>
      </c>
      <c r="B396" s="13"/>
      <c r="C396" s="5"/>
      <c r="D396" s="5"/>
      <c r="E396" s="5"/>
      <c r="F396" s="5"/>
      <c r="G396" s="5"/>
      <c r="H396" s="5"/>
      <c r="I396" s="5"/>
      <c r="J396" s="5"/>
    </row>
    <row r="397" spans="1:11" hidden="1" x14ac:dyDescent="0.25">
      <c r="A397" s="6" t="s">
        <v>1645</v>
      </c>
      <c r="B397" s="13"/>
      <c r="C397" s="5"/>
      <c r="D397" s="5"/>
      <c r="E397" s="5"/>
      <c r="F397" s="5"/>
      <c r="G397" s="5"/>
      <c r="H397" s="5"/>
      <c r="I397" s="5"/>
      <c r="J397" s="5"/>
    </row>
    <row r="398" spans="1:11" hidden="1" x14ac:dyDescent="0.25">
      <c r="A398" s="6" t="s">
        <v>1646</v>
      </c>
      <c r="B398" s="13"/>
      <c r="C398" s="5"/>
      <c r="D398" s="5"/>
      <c r="E398" s="5"/>
      <c r="F398" s="5"/>
      <c r="G398" s="5"/>
      <c r="H398" s="5"/>
      <c r="I398" s="5"/>
      <c r="J398" s="5"/>
    </row>
    <row r="399" spans="1:11" hidden="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25">
      <c r="A401" s="6" t="s">
        <v>1649</v>
      </c>
      <c r="B401" s="13"/>
      <c r="C401" s="5"/>
      <c r="D401" s="5"/>
      <c r="E401" s="5"/>
      <c r="F401" s="5"/>
      <c r="G401" s="5"/>
      <c r="H401" s="5"/>
      <c r="I401" s="5"/>
      <c r="J401" s="5"/>
    </row>
    <row r="402" spans="1:10" hidden="1" x14ac:dyDescent="0.25">
      <c r="A402" s="6" t="s">
        <v>1650</v>
      </c>
      <c r="B402" s="13"/>
      <c r="C402" s="5"/>
      <c r="D402" s="5"/>
      <c r="E402" s="5"/>
      <c r="F402" s="5"/>
      <c r="G402" s="5"/>
      <c r="H402" s="5"/>
      <c r="I402" s="5"/>
      <c r="J402" s="5"/>
    </row>
    <row r="403" spans="1:10" hidden="1" x14ac:dyDescent="0.25">
      <c r="A403" s="6" t="s">
        <v>1651</v>
      </c>
      <c r="B403" s="13"/>
      <c r="C403" s="5"/>
      <c r="D403" s="5"/>
      <c r="E403" s="5"/>
      <c r="F403" s="5"/>
      <c r="G403" s="5"/>
      <c r="H403" s="5"/>
      <c r="I403" s="5"/>
      <c r="J403" s="5"/>
    </row>
    <row r="404" spans="1:10" hidden="1" x14ac:dyDescent="0.25">
      <c r="A404" s="6" t="s">
        <v>1652</v>
      </c>
      <c r="B404" s="13"/>
      <c r="C404" s="5"/>
      <c r="D404" s="5"/>
      <c r="E404" s="5"/>
      <c r="F404" s="5"/>
      <c r="G404" s="5"/>
      <c r="H404" s="5"/>
      <c r="I404" s="5"/>
      <c r="J404" s="5"/>
    </row>
    <row r="405" spans="1:10" hidden="1" x14ac:dyDescent="0.25">
      <c r="A405" s="6" t="s">
        <v>1653</v>
      </c>
      <c r="B405" s="13"/>
      <c r="C405" s="5"/>
      <c r="D405" s="5"/>
      <c r="E405" s="5"/>
      <c r="F405" s="5"/>
      <c r="G405" s="5"/>
      <c r="H405" s="5"/>
      <c r="I405" s="5"/>
      <c r="J405" s="5"/>
    </row>
    <row r="406" spans="1:10" hidden="1" x14ac:dyDescent="0.25">
      <c r="A406" s="6" t="s">
        <v>1654</v>
      </c>
      <c r="B406" s="13"/>
      <c r="C406" s="5"/>
      <c r="D406" s="5"/>
      <c r="E406" s="5"/>
      <c r="F406" s="5"/>
      <c r="G406" s="5"/>
      <c r="H406" s="5"/>
      <c r="I406" s="5"/>
      <c r="J406" s="5"/>
    </row>
    <row r="407" spans="1:10" hidden="1" x14ac:dyDescent="0.25">
      <c r="A407" s="6" t="s">
        <v>1655</v>
      </c>
      <c r="B407" s="13"/>
      <c r="C407" s="5"/>
      <c r="D407" s="5"/>
      <c r="E407" s="5"/>
      <c r="F407" s="5"/>
      <c r="G407" s="5"/>
      <c r="H407" s="5"/>
      <c r="I407" s="5"/>
      <c r="J407" s="5"/>
    </row>
    <row r="408" spans="1:10" hidden="1" x14ac:dyDescent="0.25">
      <c r="A408" s="6" t="s">
        <v>1656</v>
      </c>
      <c r="B408" s="13"/>
      <c r="C408" s="5"/>
      <c r="D408" s="5"/>
      <c r="E408" s="5"/>
      <c r="F408" s="5"/>
      <c r="G408" s="5"/>
      <c r="H408" s="5"/>
      <c r="I408" s="5"/>
      <c r="J408" s="5"/>
    </row>
    <row r="409" spans="1:10" hidden="1" x14ac:dyDescent="0.25">
      <c r="A409" s="6" t="s">
        <v>1657</v>
      </c>
      <c r="B409" s="13"/>
      <c r="C409" s="5"/>
      <c r="D409" s="5"/>
      <c r="E409" s="5"/>
      <c r="F409" s="5"/>
      <c r="G409" s="5"/>
      <c r="H409" s="5"/>
      <c r="I409" s="5"/>
      <c r="J409" s="5"/>
    </row>
    <row r="410" spans="1:10" hidden="1" x14ac:dyDescent="0.25">
      <c r="A410" s="6" t="s">
        <v>1658</v>
      </c>
      <c r="B410" s="13"/>
      <c r="C410" s="5"/>
      <c r="D410" s="5"/>
      <c r="E410" s="5"/>
      <c r="F410" s="5"/>
      <c r="G410" s="5"/>
      <c r="H410" s="5"/>
      <c r="I410" s="5"/>
      <c r="J410" s="5"/>
    </row>
    <row r="411" spans="1:10" hidden="1" x14ac:dyDescent="0.25">
      <c r="A411" s="6" t="s">
        <v>1659</v>
      </c>
      <c r="B411" s="13"/>
      <c r="C411" s="5"/>
      <c r="D411" s="5"/>
      <c r="E411" s="5"/>
      <c r="F411" s="5"/>
      <c r="G411" s="5"/>
      <c r="H411" s="5"/>
      <c r="I411" s="5"/>
      <c r="J411" s="5"/>
    </row>
    <row r="412" spans="1:10" hidden="1" x14ac:dyDescent="0.25">
      <c r="A412" s="6" t="s">
        <v>1660</v>
      </c>
      <c r="B412" s="13"/>
      <c r="C412" s="5"/>
      <c r="D412" s="5"/>
      <c r="E412" s="5"/>
      <c r="F412" s="5"/>
      <c r="G412" s="5"/>
      <c r="H412" s="5"/>
      <c r="I412" s="5"/>
      <c r="J412" s="5"/>
    </row>
    <row r="413" spans="1:10" hidden="1" x14ac:dyDescent="0.25">
      <c r="A413" s="6" t="s">
        <v>1661</v>
      </c>
      <c r="B413" s="13"/>
      <c r="C413" s="5"/>
      <c r="D413" s="5"/>
      <c r="E413" s="5"/>
      <c r="F413" s="5"/>
      <c r="G413" s="5"/>
      <c r="H413" s="5"/>
      <c r="I413" s="5"/>
      <c r="J413" s="5"/>
    </row>
    <row r="414" spans="1:10" hidden="1" x14ac:dyDescent="0.25">
      <c r="A414" s="6" t="s">
        <v>1662</v>
      </c>
      <c r="B414" s="13"/>
      <c r="C414" s="5"/>
      <c r="D414" s="5"/>
      <c r="E414" s="5"/>
      <c r="F414" s="5"/>
      <c r="G414" s="5"/>
      <c r="H414" s="5"/>
      <c r="I414" s="5"/>
      <c r="J414" s="5"/>
    </row>
    <row r="415" spans="1:10" hidden="1" x14ac:dyDescent="0.25">
      <c r="A415" s="6" t="s">
        <v>1663</v>
      </c>
      <c r="B415" s="13"/>
      <c r="C415" s="5"/>
      <c r="D415" s="5"/>
      <c r="E415" s="5"/>
      <c r="F415" s="5"/>
      <c r="G415" s="5"/>
      <c r="H415" s="5"/>
      <c r="I415" s="5"/>
      <c r="J415" s="5"/>
    </row>
    <row r="416" spans="1:10" hidden="1" x14ac:dyDescent="0.25">
      <c r="A416" s="6" t="s">
        <v>1664</v>
      </c>
      <c r="B416" s="13"/>
      <c r="C416" s="5"/>
      <c r="D416" s="5"/>
      <c r="E416" s="5"/>
      <c r="F416" s="5"/>
      <c r="G416" s="5"/>
      <c r="H416" s="5"/>
      <c r="I416" s="5"/>
      <c r="J416" s="5"/>
    </row>
    <row r="417" spans="1:11" hidden="1" x14ac:dyDescent="0.25">
      <c r="A417" s="6" t="s">
        <v>1665</v>
      </c>
      <c r="B417" s="13"/>
      <c r="C417" s="5"/>
      <c r="D417" s="5"/>
      <c r="E417" s="5"/>
      <c r="F417" s="5"/>
      <c r="G417" s="5"/>
      <c r="H417" s="5"/>
      <c r="I417" s="5"/>
      <c r="J417" s="5"/>
    </row>
    <row r="418" spans="1:11" hidden="1" x14ac:dyDescent="0.25">
      <c r="A418" s="6" t="s">
        <v>1666</v>
      </c>
      <c r="B418" s="13"/>
      <c r="C418" s="5"/>
      <c r="D418" s="5"/>
      <c r="E418" s="5"/>
      <c r="F418" s="5"/>
      <c r="G418" s="5"/>
      <c r="H418" s="5"/>
      <c r="I418" s="5"/>
      <c r="J418" s="5"/>
    </row>
    <row r="419" spans="1:11" hidden="1" x14ac:dyDescent="0.25">
      <c r="A419" s="6" t="s">
        <v>1667</v>
      </c>
      <c r="B419" s="13"/>
      <c r="C419" s="5"/>
      <c r="D419" s="5"/>
      <c r="E419" s="5"/>
      <c r="F419" s="5"/>
      <c r="G419" s="5"/>
      <c r="H419" s="5"/>
      <c r="I419" s="5"/>
      <c r="J419" s="5"/>
    </row>
    <row r="420" spans="1:11" hidden="1" x14ac:dyDescent="0.25">
      <c r="A420" s="6" t="s">
        <v>1668</v>
      </c>
      <c r="B420" s="13"/>
      <c r="C420" s="5"/>
      <c r="D420" s="5"/>
      <c r="E420" s="5"/>
      <c r="F420" s="5"/>
      <c r="G420" s="5"/>
      <c r="H420" s="5"/>
      <c r="I420" s="5"/>
      <c r="J420" s="5"/>
    </row>
    <row r="421" spans="1:11" hidden="1" x14ac:dyDescent="0.25">
      <c r="A421" s="6" t="s">
        <v>1669</v>
      </c>
      <c r="B421" s="13"/>
      <c r="C421" s="5"/>
      <c r="D421" s="5"/>
      <c r="E421" s="5"/>
      <c r="F421" s="5"/>
      <c r="G421" s="5"/>
      <c r="H421" s="5"/>
      <c r="I421" s="5"/>
      <c r="J421" s="5"/>
    </row>
    <row r="422" spans="1:11" hidden="1" x14ac:dyDescent="0.25">
      <c r="A422" s="6" t="s">
        <v>1670</v>
      </c>
      <c r="B422" s="13"/>
      <c r="C422" s="5"/>
      <c r="D422" s="5"/>
      <c r="E422" s="5"/>
      <c r="F422" s="5"/>
      <c r="G422" s="5"/>
      <c r="H422" s="5"/>
      <c r="I422" s="5"/>
      <c r="J422" s="5"/>
    </row>
    <row r="423" spans="1:11" hidden="1" x14ac:dyDescent="0.25">
      <c r="A423" s="6" t="s">
        <v>1671</v>
      </c>
      <c r="B423" s="13"/>
      <c r="C423" s="5"/>
      <c r="D423" s="5"/>
      <c r="E423" s="5"/>
      <c r="F423" s="5"/>
      <c r="G423" s="5"/>
      <c r="H423" s="5"/>
      <c r="I423" s="5"/>
      <c r="J423" s="5"/>
    </row>
    <row r="424" spans="1:11" hidden="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hidden="1" x14ac:dyDescent="0.25">
      <c r="A426" s="6" t="s">
        <v>1674</v>
      </c>
      <c r="B426" s="13"/>
      <c r="C426" s="5"/>
      <c r="D426" s="5"/>
      <c r="E426" s="5"/>
      <c r="F426" s="5"/>
      <c r="G426" s="5"/>
      <c r="H426" s="5"/>
      <c r="I426" s="5"/>
      <c r="J426" s="5"/>
    </row>
    <row r="427" spans="1:11" hidden="1" x14ac:dyDescent="0.25">
      <c r="A427" s="6" t="s">
        <v>1675</v>
      </c>
      <c r="B427" s="13"/>
      <c r="C427" s="5"/>
      <c r="D427" s="5"/>
      <c r="E427" s="5"/>
      <c r="F427" s="5"/>
      <c r="G427" s="5"/>
      <c r="H427" s="5"/>
      <c r="I427" s="5"/>
      <c r="J427" s="5"/>
    </row>
    <row r="428" spans="1:11" hidden="1" x14ac:dyDescent="0.25">
      <c r="A428" s="6" t="s">
        <v>1676</v>
      </c>
      <c r="B428" s="13"/>
      <c r="C428" s="5"/>
      <c r="D428" s="5"/>
      <c r="E428" s="5"/>
      <c r="F428" s="5"/>
      <c r="G428" s="5"/>
      <c r="H428" s="5"/>
      <c r="I428" s="5"/>
      <c r="J428" s="5"/>
    </row>
    <row r="429" spans="1:11" hidden="1" x14ac:dyDescent="0.25">
      <c r="A429" s="6" t="s">
        <v>1677</v>
      </c>
      <c r="B429" s="13"/>
      <c r="C429" s="5"/>
      <c r="D429" s="5"/>
      <c r="E429" s="5"/>
      <c r="F429" s="5"/>
      <c r="G429" s="5"/>
      <c r="H429" s="5"/>
      <c r="I429" s="5"/>
      <c r="J429" s="5"/>
    </row>
    <row r="430" spans="1:11" hidden="1" x14ac:dyDescent="0.25">
      <c r="A430" s="6" t="s">
        <v>1678</v>
      </c>
      <c r="B430" s="13"/>
      <c r="C430" s="5"/>
      <c r="D430" s="5"/>
      <c r="E430" s="5"/>
      <c r="F430" s="5"/>
      <c r="G430" s="5"/>
      <c r="H430" s="5"/>
      <c r="I430" s="5"/>
      <c r="J430" s="5"/>
    </row>
    <row r="431" spans="1:11" hidden="1" x14ac:dyDescent="0.25">
      <c r="A431" s="6" t="s">
        <v>1679</v>
      </c>
      <c r="B431" s="13"/>
      <c r="C431" s="5"/>
      <c r="D431" s="5"/>
      <c r="E431" s="5"/>
      <c r="F431" s="5"/>
      <c r="G431" s="5"/>
      <c r="H431" s="5"/>
      <c r="I431" s="5"/>
      <c r="J431" s="5"/>
    </row>
    <row r="432" spans="1:11" hidden="1" x14ac:dyDescent="0.25">
      <c r="A432" s="6" t="s">
        <v>1680</v>
      </c>
      <c r="B432" s="13"/>
      <c r="C432" s="5"/>
      <c r="D432" s="5"/>
      <c r="E432" s="5"/>
      <c r="F432" s="5"/>
      <c r="G432" s="5"/>
      <c r="H432" s="5"/>
      <c r="I432" s="5"/>
      <c r="J432" s="5"/>
    </row>
    <row r="433" spans="1:10" hidden="1" x14ac:dyDescent="0.25">
      <c r="A433" s="6" t="s">
        <v>1681</v>
      </c>
      <c r="B433" s="13"/>
      <c r="C433" s="5"/>
      <c r="D433" s="5"/>
      <c r="E433" s="5"/>
      <c r="F433" s="5"/>
      <c r="G433" s="5"/>
      <c r="H433" s="5"/>
      <c r="I433" s="5"/>
      <c r="J433" s="5"/>
    </row>
    <row r="434" spans="1:10" hidden="1" x14ac:dyDescent="0.25">
      <c r="A434" s="6" t="s">
        <v>1682</v>
      </c>
      <c r="B434" s="13"/>
      <c r="C434" s="5"/>
      <c r="D434" s="5"/>
      <c r="E434" s="5"/>
      <c r="F434" s="5"/>
      <c r="G434" s="5"/>
      <c r="H434" s="5"/>
      <c r="I434" s="5"/>
      <c r="J434" s="5"/>
    </row>
    <row r="435" spans="1:10" hidden="1" x14ac:dyDescent="0.25">
      <c r="A435" s="6" t="s">
        <v>1683</v>
      </c>
      <c r="B435" s="13"/>
      <c r="C435" s="5"/>
      <c r="D435" s="5"/>
      <c r="E435" s="5"/>
      <c r="F435" s="5"/>
      <c r="G435" s="5"/>
      <c r="H435" s="5"/>
      <c r="I435" s="5"/>
      <c r="J435" s="5"/>
    </row>
    <row r="436" spans="1:10" hidden="1" x14ac:dyDescent="0.25">
      <c r="A436" s="6" t="s">
        <v>1684</v>
      </c>
      <c r="B436" s="13"/>
      <c r="C436" s="5"/>
      <c r="D436" s="5"/>
      <c r="E436" s="5"/>
      <c r="F436" s="5"/>
      <c r="G436" s="5"/>
      <c r="H436" s="5"/>
      <c r="I436" s="5"/>
      <c r="J436" s="5"/>
    </row>
    <row r="437" spans="1:10" hidden="1" x14ac:dyDescent="0.25">
      <c r="A437" s="6" t="s">
        <v>1685</v>
      </c>
      <c r="B437" s="13"/>
      <c r="C437" s="5"/>
      <c r="D437" s="5"/>
      <c r="E437" s="5"/>
      <c r="F437" s="5"/>
      <c r="G437" s="5"/>
      <c r="H437" s="5"/>
      <c r="I437" s="5"/>
      <c r="J437" s="5"/>
    </row>
    <row r="438" spans="1:10" hidden="1" x14ac:dyDescent="0.25">
      <c r="A438" s="6" t="s">
        <v>1686</v>
      </c>
      <c r="B438" s="13"/>
      <c r="C438" s="5"/>
      <c r="D438" s="5"/>
      <c r="E438" s="5"/>
      <c r="F438" s="5"/>
      <c r="G438" s="5"/>
      <c r="H438" s="5"/>
      <c r="I438" s="5"/>
      <c r="J438" s="5"/>
    </row>
    <row r="439" spans="1:10" hidden="1" x14ac:dyDescent="0.25">
      <c r="A439" s="6" t="s">
        <v>1687</v>
      </c>
      <c r="B439" s="13"/>
      <c r="C439" s="5"/>
      <c r="D439" s="5"/>
      <c r="E439" s="5"/>
      <c r="F439" s="5"/>
      <c r="G439" s="5"/>
      <c r="H439" s="5"/>
      <c r="I439" s="5"/>
      <c r="J439" s="5"/>
    </row>
    <row r="440" spans="1:10" hidden="1" x14ac:dyDescent="0.25">
      <c r="A440" s="6" t="s">
        <v>1688</v>
      </c>
      <c r="B440" s="13"/>
      <c r="C440" s="5"/>
      <c r="D440" s="5"/>
      <c r="E440" s="5"/>
      <c r="F440" s="5"/>
      <c r="G440" s="5"/>
      <c r="H440" s="5"/>
      <c r="I440" s="5"/>
      <c r="J440" s="5"/>
    </row>
    <row r="441" spans="1:10" hidden="1" x14ac:dyDescent="0.25">
      <c r="A441" s="6" t="s">
        <v>1689</v>
      </c>
      <c r="B441" s="13"/>
      <c r="C441" s="5"/>
      <c r="D441" s="5"/>
      <c r="E441" s="5"/>
      <c r="F441" s="5"/>
      <c r="G441" s="5"/>
      <c r="H441" s="5"/>
      <c r="I441" s="5"/>
      <c r="J441" s="5"/>
    </row>
    <row r="442" spans="1:10" hidden="1" x14ac:dyDescent="0.25">
      <c r="A442" s="6" t="s">
        <v>1690</v>
      </c>
      <c r="B442" s="13"/>
      <c r="C442" s="5"/>
      <c r="D442" s="5"/>
      <c r="E442" s="5"/>
      <c r="F442" s="5"/>
      <c r="G442" s="5"/>
      <c r="H442" s="5"/>
      <c r="I442" s="5"/>
      <c r="J442" s="5"/>
    </row>
    <row r="443" spans="1:10" hidden="1" x14ac:dyDescent="0.25">
      <c r="A443" s="6" t="s">
        <v>1691</v>
      </c>
      <c r="B443" s="13"/>
      <c r="C443" s="5"/>
      <c r="D443" s="5"/>
      <c r="E443" s="5"/>
      <c r="F443" s="5"/>
      <c r="G443" s="5"/>
      <c r="H443" s="5"/>
      <c r="I443" s="5"/>
      <c r="J443" s="5"/>
    </row>
    <row r="444" spans="1:10" hidden="1" x14ac:dyDescent="0.25">
      <c r="A444" s="6" t="s">
        <v>1692</v>
      </c>
      <c r="B444" s="13"/>
      <c r="C444" s="5"/>
      <c r="D444" s="5"/>
      <c r="E444" s="5"/>
      <c r="F444" s="5"/>
      <c r="G444" s="5"/>
      <c r="H444" s="5"/>
      <c r="I444" s="5"/>
      <c r="J444" s="5"/>
    </row>
    <row r="445" spans="1:10" hidden="1" x14ac:dyDescent="0.25">
      <c r="A445" s="6" t="s">
        <v>1693</v>
      </c>
      <c r="B445" s="13"/>
      <c r="C445" s="5"/>
      <c r="D445" s="5"/>
      <c r="E445" s="5"/>
      <c r="F445" s="5"/>
      <c r="G445" s="5"/>
      <c r="H445" s="5"/>
      <c r="I445" s="5"/>
      <c r="J445" s="5"/>
    </row>
    <row r="446" spans="1:10" hidden="1" x14ac:dyDescent="0.25">
      <c r="A446" s="6" t="s">
        <v>1694</v>
      </c>
      <c r="B446" s="13"/>
      <c r="C446" s="5"/>
      <c r="D446" s="5"/>
      <c r="E446" s="5"/>
      <c r="F446" s="5"/>
      <c r="G446" s="5"/>
      <c r="H446" s="5"/>
      <c r="I446" s="5"/>
      <c r="J446" s="5"/>
    </row>
    <row r="447" spans="1:10" hidden="1" x14ac:dyDescent="0.25">
      <c r="A447" s="6" t="s">
        <v>1695</v>
      </c>
      <c r="B447" s="13"/>
      <c r="C447" s="5"/>
      <c r="D447" s="5"/>
      <c r="E447" s="5"/>
      <c r="F447" s="5"/>
      <c r="G447" s="5"/>
      <c r="H447" s="5"/>
      <c r="I447" s="5"/>
      <c r="J447" s="5"/>
    </row>
    <row r="448" spans="1:10" hidden="1" x14ac:dyDescent="0.25">
      <c r="A448" s="6" t="s">
        <v>1696</v>
      </c>
      <c r="B448" s="13"/>
      <c r="C448" s="5"/>
      <c r="D448" s="5"/>
      <c r="E448" s="5"/>
      <c r="F448" s="5"/>
      <c r="G448" s="5"/>
      <c r="H448" s="5"/>
      <c r="I448" s="5"/>
      <c r="J448" s="5"/>
    </row>
    <row r="449" spans="1:11" hidden="1" x14ac:dyDescent="0.25">
      <c r="A449" s="6" t="s">
        <v>1697</v>
      </c>
      <c r="B449" s="13"/>
      <c r="C449" s="5"/>
      <c r="D449" s="5"/>
      <c r="E449" s="5"/>
      <c r="F449" s="5"/>
      <c r="G449" s="5"/>
      <c r="H449" s="5"/>
      <c r="I449" s="5"/>
      <c r="J449" s="5"/>
    </row>
    <row r="450" spans="1:11" hidden="1" x14ac:dyDescent="0.25">
      <c r="A450" s="6" t="s">
        <v>1698</v>
      </c>
      <c r="B450" s="13"/>
      <c r="C450" s="5"/>
      <c r="D450" s="5"/>
      <c r="E450" s="5"/>
      <c r="F450" s="5"/>
      <c r="G450" s="5"/>
      <c r="H450" s="5"/>
      <c r="I450" s="5"/>
      <c r="J450" s="5"/>
    </row>
    <row r="451" spans="1:11" hidden="1" x14ac:dyDescent="0.25">
      <c r="A451" s="6" t="s">
        <v>1699</v>
      </c>
      <c r="B451" s="13"/>
      <c r="C451" s="5"/>
      <c r="D451" s="5"/>
      <c r="E451" s="5"/>
      <c r="F451" s="5"/>
      <c r="G451" s="5"/>
      <c r="H451" s="5"/>
      <c r="I451" s="5"/>
      <c r="J451" s="5"/>
    </row>
    <row r="452" spans="1:11" hidden="1" x14ac:dyDescent="0.25">
      <c r="A452" s="6" t="s">
        <v>1700</v>
      </c>
      <c r="B452" s="13"/>
      <c r="C452" s="5"/>
      <c r="D452" s="5"/>
      <c r="E452" s="5"/>
      <c r="F452" s="5"/>
      <c r="G452" s="5"/>
      <c r="H452" s="5"/>
      <c r="I452" s="5"/>
      <c r="J452" s="5"/>
    </row>
    <row r="453" spans="1:11" hidden="1" x14ac:dyDescent="0.25">
      <c r="A453" s="6" t="s">
        <v>1701</v>
      </c>
      <c r="B453" s="13"/>
      <c r="C453" s="5"/>
      <c r="D453" s="5"/>
      <c r="E453" s="5"/>
      <c r="F453" s="5"/>
      <c r="G453" s="5"/>
      <c r="H453" s="5"/>
      <c r="I453" s="5"/>
      <c r="J453" s="5"/>
    </row>
    <row r="454" spans="1:11" hidden="1" x14ac:dyDescent="0.25">
      <c r="A454" s="6" t="s">
        <v>1702</v>
      </c>
      <c r="B454" s="13"/>
      <c r="C454" s="5"/>
      <c r="D454" s="5"/>
      <c r="E454" s="5"/>
      <c r="F454" s="5"/>
      <c r="G454" s="5"/>
      <c r="H454" s="5"/>
      <c r="I454" s="5"/>
      <c r="J454" s="5"/>
    </row>
    <row r="455" spans="1:11" hidden="1" x14ac:dyDescent="0.25">
      <c r="A455" s="6" t="s">
        <v>1703</v>
      </c>
      <c r="B455" s="13"/>
      <c r="C455" s="5"/>
      <c r="D455" s="5"/>
      <c r="E455" s="5"/>
      <c r="F455" s="5"/>
      <c r="G455" s="5"/>
      <c r="H455" s="5"/>
      <c r="I455" s="5"/>
      <c r="J455" s="5"/>
    </row>
    <row r="456" spans="1:11" hidden="1" x14ac:dyDescent="0.25">
      <c r="A456" s="6" t="s">
        <v>1704</v>
      </c>
      <c r="B456" s="13"/>
      <c r="C456" s="5"/>
      <c r="D456" s="5"/>
      <c r="E456" s="5"/>
      <c r="F456" s="5"/>
      <c r="G456" s="5"/>
      <c r="H456" s="5"/>
      <c r="I456" s="5"/>
      <c r="J456" s="5"/>
    </row>
    <row r="457" spans="1:11" hidden="1" x14ac:dyDescent="0.25">
      <c r="A457" s="6" t="s">
        <v>1705</v>
      </c>
      <c r="B457" s="13"/>
      <c r="C457" s="5"/>
      <c r="D457" s="5"/>
      <c r="E457" s="5"/>
      <c r="F457" s="5"/>
      <c r="G457" s="5"/>
      <c r="H457" s="5"/>
      <c r="I457" s="5"/>
      <c r="J457" s="5"/>
    </row>
    <row r="458" spans="1:11" hidden="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25">
      <c r="A460" s="6" t="s">
        <v>1708</v>
      </c>
      <c r="B460" s="13"/>
      <c r="C460" s="5"/>
      <c r="D460" s="5"/>
      <c r="E460" s="5"/>
      <c r="F460" s="5"/>
      <c r="G460" s="5"/>
      <c r="H460" s="5"/>
      <c r="I460" s="5"/>
      <c r="J460" s="5"/>
    </row>
    <row r="461" spans="1:11" hidden="1" x14ac:dyDescent="0.25">
      <c r="A461" s="6" t="s">
        <v>1709</v>
      </c>
      <c r="B461" s="13"/>
      <c r="C461" s="5"/>
      <c r="D461" s="5"/>
      <c r="E461" s="5"/>
      <c r="F461" s="5"/>
      <c r="G461" s="5"/>
      <c r="H461" s="5"/>
      <c r="I461" s="5"/>
      <c r="J461" s="5"/>
    </row>
    <row r="462" spans="1:11" hidden="1" x14ac:dyDescent="0.25">
      <c r="A462" s="6" t="s">
        <v>1710</v>
      </c>
      <c r="B462" s="13"/>
      <c r="C462" s="5"/>
      <c r="D462" s="5"/>
      <c r="E462" s="5"/>
      <c r="F462" s="5"/>
      <c r="G462" s="5"/>
      <c r="H462" s="5"/>
      <c r="I462" s="5"/>
      <c r="J462" s="5"/>
    </row>
    <row r="463" spans="1:11" hidden="1" x14ac:dyDescent="0.25">
      <c r="A463" s="6" t="s">
        <v>1711</v>
      </c>
      <c r="B463" s="13"/>
      <c r="C463" s="5"/>
      <c r="D463" s="5"/>
      <c r="E463" s="5"/>
      <c r="F463" s="5"/>
      <c r="G463" s="5"/>
      <c r="H463" s="5"/>
      <c r="I463" s="5"/>
      <c r="J463" s="5"/>
    </row>
    <row r="464" spans="1:11" hidden="1" x14ac:dyDescent="0.25">
      <c r="A464" s="6" t="s">
        <v>1712</v>
      </c>
      <c r="B464" s="13"/>
      <c r="C464" s="5"/>
      <c r="D464" s="5"/>
      <c r="E464" s="5"/>
      <c r="F464" s="5"/>
      <c r="G464" s="5"/>
      <c r="H464" s="5"/>
      <c r="I464" s="5"/>
      <c r="J464" s="5"/>
    </row>
    <row r="465" spans="1:10" hidden="1" x14ac:dyDescent="0.25">
      <c r="A465" s="6" t="s">
        <v>1713</v>
      </c>
      <c r="B465" s="13"/>
      <c r="C465" s="5"/>
      <c r="D465" s="5"/>
      <c r="E465" s="5"/>
      <c r="F465" s="5"/>
      <c r="G465" s="5"/>
      <c r="H465" s="5"/>
      <c r="I465" s="5"/>
      <c r="J465" s="5"/>
    </row>
    <row r="466" spans="1:10" hidden="1" x14ac:dyDescent="0.25">
      <c r="A466" s="6" t="s">
        <v>1714</v>
      </c>
      <c r="B466" s="13"/>
      <c r="C466" s="5"/>
      <c r="D466" s="5"/>
      <c r="E466" s="5"/>
      <c r="F466" s="5"/>
      <c r="G466" s="5"/>
      <c r="H466" s="5"/>
      <c r="I466" s="5"/>
      <c r="J466" s="5"/>
    </row>
    <row r="467" spans="1:10" hidden="1" x14ac:dyDescent="0.25">
      <c r="A467" s="6" t="s">
        <v>1715</v>
      </c>
      <c r="B467" s="13"/>
      <c r="C467" s="5"/>
      <c r="D467" s="5"/>
      <c r="E467" s="5"/>
      <c r="F467" s="5"/>
      <c r="G467" s="5"/>
      <c r="H467" s="5"/>
      <c r="I467" s="5"/>
      <c r="J467" s="5"/>
    </row>
    <row r="468" spans="1:10" hidden="1" x14ac:dyDescent="0.25">
      <c r="A468" s="6" t="s">
        <v>1716</v>
      </c>
      <c r="B468" s="13"/>
      <c r="C468" s="5"/>
      <c r="D468" s="5"/>
      <c r="E468" s="5"/>
      <c r="F468" s="5"/>
      <c r="G468" s="5"/>
      <c r="H468" s="5"/>
      <c r="I468" s="5"/>
      <c r="J468" s="5"/>
    </row>
    <row r="469" spans="1:10" hidden="1" x14ac:dyDescent="0.25">
      <c r="A469" s="6" t="s">
        <v>1717</v>
      </c>
      <c r="B469" s="13"/>
      <c r="C469" s="5"/>
      <c r="D469" s="5"/>
      <c r="E469" s="5"/>
      <c r="F469" s="5"/>
      <c r="G469" s="5"/>
      <c r="H469" s="5"/>
      <c r="I469" s="5"/>
      <c r="J469" s="5"/>
    </row>
    <row r="470" spans="1:10" hidden="1" x14ac:dyDescent="0.25">
      <c r="A470" s="6" t="s">
        <v>1718</v>
      </c>
      <c r="B470" s="13"/>
      <c r="C470" s="5"/>
      <c r="D470" s="5"/>
      <c r="E470" s="5"/>
      <c r="F470" s="5"/>
      <c r="G470" s="5"/>
      <c r="H470" s="5"/>
      <c r="I470" s="5"/>
      <c r="J470" s="5"/>
    </row>
    <row r="471" spans="1:10" hidden="1" x14ac:dyDescent="0.25">
      <c r="A471" s="6" t="s">
        <v>1719</v>
      </c>
      <c r="B471" s="13"/>
      <c r="C471" s="5"/>
      <c r="D471" s="5"/>
      <c r="E471" s="5"/>
      <c r="F471" s="5"/>
      <c r="G471" s="5"/>
      <c r="H471" s="5"/>
      <c r="I471" s="5"/>
      <c r="J471" s="5"/>
    </row>
    <row r="472" spans="1:10" hidden="1" x14ac:dyDescent="0.25">
      <c r="A472" s="6" t="s">
        <v>1720</v>
      </c>
      <c r="B472" s="13"/>
      <c r="C472" s="5"/>
      <c r="D472" s="5"/>
      <c r="E472" s="5"/>
      <c r="F472" s="5"/>
      <c r="G472" s="5"/>
      <c r="H472" s="5"/>
      <c r="I472" s="5"/>
      <c r="J472" s="5"/>
    </row>
    <row r="473" spans="1:10" hidden="1" x14ac:dyDescent="0.25">
      <c r="A473" s="6" t="s">
        <v>1721</v>
      </c>
      <c r="B473" s="13"/>
      <c r="C473" s="5"/>
      <c r="D473" s="5"/>
      <c r="E473" s="5"/>
      <c r="F473" s="5"/>
      <c r="G473" s="5"/>
      <c r="H473" s="5"/>
      <c r="I473" s="5"/>
      <c r="J473" s="5"/>
    </row>
    <row r="474" spans="1:10" hidden="1" x14ac:dyDescent="0.25">
      <c r="A474" s="6" t="s">
        <v>1722</v>
      </c>
      <c r="B474" s="13"/>
      <c r="C474" s="5"/>
      <c r="D474" s="5"/>
      <c r="E474" s="5"/>
      <c r="F474" s="5"/>
      <c r="G474" s="5"/>
      <c r="H474" s="5"/>
      <c r="I474" s="5"/>
      <c r="J474" s="5"/>
    </row>
    <row r="475" spans="1:10" hidden="1" x14ac:dyDescent="0.25">
      <c r="A475" s="6" t="s">
        <v>1723</v>
      </c>
      <c r="B475" s="13"/>
      <c r="C475" s="5"/>
      <c r="D475" s="5"/>
      <c r="E475" s="5"/>
      <c r="F475" s="5"/>
      <c r="G475" s="5"/>
      <c r="H475" s="5"/>
      <c r="I475" s="5"/>
      <c r="J475" s="5"/>
    </row>
    <row r="476" spans="1:10" hidden="1" x14ac:dyDescent="0.25">
      <c r="A476" s="6" t="s">
        <v>1724</v>
      </c>
      <c r="B476" s="13"/>
      <c r="C476" s="5"/>
      <c r="D476" s="5"/>
      <c r="E476" s="5"/>
      <c r="F476" s="5"/>
      <c r="G476" s="5"/>
      <c r="H476" s="5"/>
      <c r="I476" s="5"/>
      <c r="J476" s="5"/>
    </row>
    <row r="477" spans="1:10" hidden="1" x14ac:dyDescent="0.25">
      <c r="A477" s="6" t="s">
        <v>1725</v>
      </c>
      <c r="B477" s="13"/>
      <c r="C477" s="5"/>
      <c r="D477" s="5"/>
      <c r="E477" s="5"/>
      <c r="F477" s="5"/>
      <c r="G477" s="5"/>
      <c r="H477" s="5"/>
      <c r="I477" s="5"/>
      <c r="J477" s="5"/>
    </row>
    <row r="478" spans="1:10" hidden="1" x14ac:dyDescent="0.25">
      <c r="A478" s="6" t="s">
        <v>1726</v>
      </c>
      <c r="B478" s="13"/>
      <c r="C478" s="5"/>
      <c r="D478" s="5"/>
      <c r="E478" s="5"/>
      <c r="F478" s="5"/>
      <c r="G478" s="5"/>
      <c r="H478" s="5"/>
      <c r="I478" s="5"/>
      <c r="J478" s="5"/>
    </row>
    <row r="479" spans="1:10" hidden="1" x14ac:dyDescent="0.25">
      <c r="A479" s="6" t="s">
        <v>1727</v>
      </c>
      <c r="B479" s="13"/>
      <c r="C479" s="5"/>
      <c r="D479" s="5"/>
      <c r="E479" s="5"/>
      <c r="F479" s="5"/>
      <c r="G479" s="5"/>
      <c r="H479" s="5"/>
      <c r="I479" s="5"/>
      <c r="J479" s="5"/>
    </row>
    <row r="480" spans="1:10" hidden="1" x14ac:dyDescent="0.25">
      <c r="A480" s="6" t="s">
        <v>1728</v>
      </c>
      <c r="B480" s="13"/>
      <c r="C480" s="5"/>
      <c r="D480" s="5"/>
      <c r="E480" s="5"/>
      <c r="F480" s="5"/>
      <c r="G480" s="5"/>
      <c r="H480" s="5"/>
      <c r="I480" s="5"/>
      <c r="J480" s="5"/>
    </row>
    <row r="481" spans="1:11" hidden="1" x14ac:dyDescent="0.25">
      <c r="A481" s="6" t="s">
        <v>1729</v>
      </c>
      <c r="B481" s="13"/>
      <c r="C481" s="5"/>
      <c r="D481" s="5"/>
      <c r="E481" s="5"/>
      <c r="F481" s="5"/>
      <c r="G481" s="5"/>
      <c r="H481" s="5"/>
      <c r="I481" s="5"/>
      <c r="J481" s="5"/>
    </row>
    <row r="482" spans="1:11" hidden="1" x14ac:dyDescent="0.25">
      <c r="A482" s="6" t="s">
        <v>1730</v>
      </c>
      <c r="B482" s="13"/>
      <c r="C482" s="5"/>
      <c r="D482" s="5"/>
      <c r="E482" s="5"/>
      <c r="F482" s="5"/>
      <c r="G482" s="5"/>
      <c r="H482" s="5"/>
      <c r="I482" s="5"/>
      <c r="J482" s="5"/>
    </row>
    <row r="483" spans="1:11" hidden="1" x14ac:dyDescent="0.25">
      <c r="A483" s="6" t="s">
        <v>1731</v>
      </c>
      <c r="B483" s="13"/>
      <c r="C483" s="5"/>
      <c r="D483" s="5"/>
      <c r="E483" s="5"/>
      <c r="F483" s="5"/>
      <c r="G483" s="5"/>
      <c r="H483" s="5"/>
      <c r="I483" s="5"/>
      <c r="J483" s="5"/>
    </row>
    <row r="484" spans="1:11" hidden="1" x14ac:dyDescent="0.25">
      <c r="A484" s="6" t="s">
        <v>1732</v>
      </c>
      <c r="B484" s="13"/>
      <c r="C484" s="5"/>
      <c r="D484" s="5"/>
      <c r="E484" s="5"/>
      <c r="F484" s="5"/>
      <c r="G484" s="5"/>
      <c r="H484" s="5"/>
      <c r="I484" s="5"/>
      <c r="J484" s="5"/>
    </row>
    <row r="485" spans="1:11" hidden="1" x14ac:dyDescent="0.25">
      <c r="A485" s="6" t="s">
        <v>1733</v>
      </c>
      <c r="B485" s="13"/>
      <c r="C485" s="5"/>
      <c r="D485" s="5"/>
      <c r="E485" s="5"/>
      <c r="F485" s="5"/>
      <c r="G485" s="5"/>
      <c r="H485" s="5"/>
      <c r="I485" s="5"/>
      <c r="J485" s="5"/>
    </row>
    <row r="486" spans="1:11" hidden="1" x14ac:dyDescent="0.25">
      <c r="A486" s="6" t="s">
        <v>1734</v>
      </c>
      <c r="B486" s="13"/>
      <c r="C486" s="5"/>
      <c r="D486" s="5"/>
      <c r="E486" s="5"/>
      <c r="F486" s="5"/>
      <c r="G486" s="5"/>
      <c r="H486" s="5"/>
      <c r="I486" s="5"/>
      <c r="J486" s="5"/>
    </row>
    <row r="487" spans="1:11" hidden="1" x14ac:dyDescent="0.25">
      <c r="A487" s="6" t="s">
        <v>1735</v>
      </c>
      <c r="B487" s="13"/>
      <c r="C487" s="5"/>
      <c r="D487" s="5"/>
      <c r="E487" s="5"/>
      <c r="F487" s="5"/>
      <c r="G487" s="5"/>
      <c r="H487" s="5"/>
      <c r="I487" s="5"/>
      <c r="J487" s="5"/>
    </row>
    <row r="488" spans="1:11" hidden="1" x14ac:dyDescent="0.25">
      <c r="A488" s="6" t="s">
        <v>1736</v>
      </c>
      <c r="B488" s="13"/>
      <c r="C488" s="5"/>
      <c r="D488" s="5"/>
      <c r="E488" s="5"/>
      <c r="F488" s="5"/>
      <c r="G488" s="5"/>
      <c r="H488" s="5"/>
      <c r="I488" s="5"/>
      <c r="J488" s="5"/>
    </row>
    <row r="489" spans="1:11" hidden="1" x14ac:dyDescent="0.25">
      <c r="A489" s="6" t="s">
        <v>1737</v>
      </c>
      <c r="B489" s="13"/>
      <c r="C489" s="5"/>
      <c r="D489" s="5"/>
      <c r="E489" s="5"/>
      <c r="F489" s="5"/>
      <c r="G489" s="5"/>
      <c r="H489" s="5"/>
      <c r="I489" s="5"/>
      <c r="J489" s="5"/>
    </row>
    <row r="490" spans="1:11" hidden="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25">
      <c r="A492" s="6" t="s">
        <v>1740</v>
      </c>
      <c r="B492" s="13"/>
      <c r="C492" s="5"/>
      <c r="D492" s="5"/>
      <c r="E492" s="5"/>
      <c r="F492" s="5"/>
      <c r="G492" s="5"/>
      <c r="H492" s="5"/>
      <c r="I492" s="5"/>
      <c r="J492" s="5"/>
    </row>
    <row r="493" spans="1:11" hidden="1" x14ac:dyDescent="0.25">
      <c r="A493" s="6" t="s">
        <v>1741</v>
      </c>
      <c r="B493" s="13"/>
      <c r="C493" s="5"/>
      <c r="D493" s="5"/>
      <c r="E493" s="5"/>
      <c r="F493" s="5"/>
      <c r="G493" s="5"/>
      <c r="H493" s="5"/>
      <c r="I493" s="5"/>
      <c r="J493" s="5"/>
    </row>
    <row r="494" spans="1:11" hidden="1" x14ac:dyDescent="0.25">
      <c r="A494" s="6" t="s">
        <v>1742</v>
      </c>
      <c r="B494" s="13"/>
      <c r="C494" s="5"/>
      <c r="D494" s="5"/>
      <c r="E494" s="5"/>
      <c r="F494" s="5"/>
      <c r="G494" s="5"/>
      <c r="H494" s="5"/>
      <c r="I494" s="5"/>
      <c r="J494" s="5"/>
    </row>
    <row r="495" spans="1:11" hidden="1" x14ac:dyDescent="0.25">
      <c r="A495" s="6" t="s">
        <v>2239</v>
      </c>
      <c r="B495" s="13"/>
      <c r="C495" s="5"/>
      <c r="D495" s="5"/>
      <c r="E495" s="5"/>
      <c r="F495" s="5"/>
      <c r="G495" s="5"/>
      <c r="H495" s="5"/>
      <c r="I495" s="5"/>
      <c r="J495" s="5"/>
    </row>
    <row r="496" spans="1:11" hidden="1" x14ac:dyDescent="0.25">
      <c r="A496" s="6" t="s">
        <v>1743</v>
      </c>
      <c r="B496" s="13"/>
      <c r="C496" s="5"/>
      <c r="D496" s="5"/>
      <c r="E496" s="5"/>
      <c r="F496" s="5"/>
      <c r="G496" s="5"/>
      <c r="H496" s="5"/>
      <c r="I496" s="5"/>
      <c r="J496" s="5"/>
    </row>
    <row r="497" spans="1:11" hidden="1" x14ac:dyDescent="0.25">
      <c r="A497" s="6" t="s">
        <v>1744</v>
      </c>
      <c r="B497" s="13"/>
      <c r="C497" s="5"/>
      <c r="D497" s="5"/>
      <c r="E497" s="5"/>
      <c r="F497" s="5"/>
      <c r="G497" s="5"/>
      <c r="H497" s="5"/>
      <c r="I497" s="5"/>
      <c r="J497" s="5"/>
    </row>
    <row r="498" spans="1:11" hidden="1" x14ac:dyDescent="0.25">
      <c r="A498" s="6" t="s">
        <v>1745</v>
      </c>
      <c r="B498" s="13"/>
      <c r="C498" s="5"/>
      <c r="D498" s="5"/>
      <c r="E498" s="5"/>
      <c r="F498" s="5"/>
      <c r="G498" s="5"/>
      <c r="H498" s="5"/>
      <c r="I498" s="5"/>
      <c r="J498" s="5"/>
    </row>
    <row r="499" spans="1:11" hidden="1" x14ac:dyDescent="0.25">
      <c r="A499" s="6" t="s">
        <v>1746</v>
      </c>
      <c r="B499" s="13"/>
      <c r="C499" s="5"/>
      <c r="D499" s="5"/>
      <c r="E499" s="5"/>
      <c r="F499" s="5"/>
      <c r="G499" s="5"/>
      <c r="H499" s="5"/>
      <c r="I499" s="5"/>
      <c r="J499" s="5"/>
    </row>
    <row r="500" spans="1:11" hidden="1" x14ac:dyDescent="0.25">
      <c r="A500" s="6" t="s">
        <v>1747</v>
      </c>
      <c r="B500" s="13"/>
      <c r="C500" s="5"/>
      <c r="D500" s="5"/>
      <c r="E500" s="5"/>
      <c r="F500" s="5"/>
      <c r="G500" s="5"/>
      <c r="H500" s="5"/>
      <c r="I500" s="5"/>
      <c r="J500" s="5"/>
    </row>
    <row r="501" spans="1:11" hidden="1" x14ac:dyDescent="0.25">
      <c r="A501" s="6" t="s">
        <v>1748</v>
      </c>
      <c r="B501" s="13"/>
      <c r="C501" s="5"/>
      <c r="D501" s="5"/>
      <c r="E501" s="5"/>
      <c r="F501" s="5"/>
      <c r="G501" s="5"/>
      <c r="H501" s="5"/>
      <c r="I501" s="5"/>
      <c r="J501" s="5"/>
    </row>
    <row r="502" spans="1:11" hidden="1" x14ac:dyDescent="0.25">
      <c r="A502" s="6" t="s">
        <v>1749</v>
      </c>
      <c r="B502" s="13"/>
      <c r="C502" s="5"/>
      <c r="D502" s="5"/>
      <c r="E502" s="5"/>
      <c r="F502" s="5"/>
      <c r="G502" s="5"/>
      <c r="H502" s="5"/>
      <c r="I502" s="5"/>
      <c r="J502" s="5"/>
    </row>
    <row r="503" spans="1:11" hidden="1" x14ac:dyDescent="0.25">
      <c r="A503" s="6" t="s">
        <v>1750</v>
      </c>
      <c r="B503" s="13"/>
      <c r="C503" s="5"/>
      <c r="D503" s="5"/>
      <c r="E503" s="5"/>
      <c r="F503" s="5"/>
      <c r="G503" s="5"/>
      <c r="H503" s="5"/>
      <c r="I503" s="5"/>
      <c r="J503" s="5"/>
    </row>
    <row r="504" spans="1:11" hidden="1" x14ac:dyDescent="0.25">
      <c r="A504" s="6" t="s">
        <v>1751</v>
      </c>
      <c r="B504" s="13"/>
      <c r="C504" s="5"/>
      <c r="D504" s="5"/>
      <c r="E504" s="5"/>
      <c r="F504" s="5"/>
      <c r="G504" s="5"/>
      <c r="H504" s="5"/>
      <c r="I504" s="5"/>
      <c r="J504" s="5"/>
    </row>
    <row r="505" spans="1:11" hidden="1" x14ac:dyDescent="0.25">
      <c r="A505" s="6" t="s">
        <v>1752</v>
      </c>
      <c r="B505" s="13"/>
      <c r="C505" s="5"/>
      <c r="D505" s="5"/>
      <c r="E505" s="5"/>
      <c r="F505" s="5"/>
      <c r="G505" s="5"/>
      <c r="H505" s="5"/>
      <c r="I505" s="5"/>
      <c r="J505" s="5"/>
    </row>
    <row r="506" spans="1:11" hidden="1" x14ac:dyDescent="0.25">
      <c r="A506" s="6" t="s">
        <v>1753</v>
      </c>
      <c r="B506" s="13"/>
      <c r="C506" s="5"/>
      <c r="D506" s="5"/>
      <c r="E506" s="5"/>
      <c r="F506" s="5"/>
      <c r="G506" s="5"/>
      <c r="H506" s="5"/>
      <c r="I506" s="5"/>
      <c r="J506" s="5"/>
    </row>
    <row r="507" spans="1:11" hidden="1" x14ac:dyDescent="0.25">
      <c r="A507" s="6" t="s">
        <v>1754</v>
      </c>
      <c r="B507" s="13"/>
      <c r="C507" s="5"/>
      <c r="D507" s="5"/>
      <c r="E507" s="5"/>
      <c r="F507" s="5"/>
      <c r="G507" s="5"/>
      <c r="H507" s="5"/>
      <c r="I507" s="5"/>
      <c r="J507" s="5"/>
    </row>
    <row r="508" spans="1:11" hidden="1" x14ac:dyDescent="0.25">
      <c r="A508" s="6" t="s">
        <v>1755</v>
      </c>
      <c r="B508" s="13"/>
      <c r="C508" s="5"/>
      <c r="D508" s="5"/>
      <c r="E508" s="5"/>
      <c r="F508" s="5"/>
      <c r="G508" s="5"/>
      <c r="H508" s="5"/>
      <c r="I508" s="5"/>
      <c r="J508" s="5"/>
    </row>
    <row r="509" spans="1:11" hidden="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25">
      <c r="A511" s="6" t="s">
        <v>1758</v>
      </c>
      <c r="B511" s="13"/>
      <c r="C511" s="5"/>
      <c r="D511" s="5"/>
      <c r="E511" s="5"/>
      <c r="F511" s="5"/>
      <c r="G511" s="5"/>
      <c r="H511" s="5"/>
      <c r="I511" s="5"/>
      <c r="J511" s="5"/>
    </row>
    <row r="512" spans="1:11" hidden="1" x14ac:dyDescent="0.25">
      <c r="A512" s="6" t="s">
        <v>1759</v>
      </c>
      <c r="B512" s="13"/>
      <c r="C512" s="5"/>
      <c r="D512" s="5"/>
      <c r="E512" s="5"/>
      <c r="F512" s="5"/>
      <c r="G512" s="5"/>
      <c r="H512" s="5"/>
      <c r="I512" s="5"/>
      <c r="J512" s="5"/>
    </row>
    <row r="513" spans="1:10" hidden="1" x14ac:dyDescent="0.25">
      <c r="A513" s="6" t="s">
        <v>1760</v>
      </c>
      <c r="B513" s="13"/>
      <c r="C513" s="5"/>
      <c r="D513" s="5"/>
      <c r="E513" s="5"/>
      <c r="F513" s="5"/>
      <c r="G513" s="5"/>
      <c r="H513" s="5"/>
      <c r="I513" s="5"/>
      <c r="J513" s="5"/>
    </row>
    <row r="514" spans="1:10" hidden="1" x14ac:dyDescent="0.25">
      <c r="A514" s="6" t="s">
        <v>1761</v>
      </c>
      <c r="B514" s="13"/>
      <c r="C514" s="5"/>
      <c r="D514" s="5"/>
      <c r="E514" s="5"/>
      <c r="F514" s="5"/>
      <c r="G514" s="5"/>
      <c r="H514" s="5"/>
      <c r="I514" s="5"/>
      <c r="J514" s="5"/>
    </row>
    <row r="515" spans="1:10" hidden="1" x14ac:dyDescent="0.25">
      <c r="A515" s="6" t="s">
        <v>2265</v>
      </c>
      <c r="B515" s="13"/>
      <c r="C515" s="5"/>
      <c r="D515" s="5"/>
      <c r="E515" s="5"/>
      <c r="F515" s="5"/>
      <c r="G515" s="5"/>
      <c r="H515" s="5"/>
      <c r="I515" s="5"/>
      <c r="J515" s="5"/>
    </row>
    <row r="516" spans="1:10" hidden="1" x14ac:dyDescent="0.25">
      <c r="A516" s="6" t="s">
        <v>2266</v>
      </c>
      <c r="B516" s="13"/>
      <c r="C516" s="5"/>
      <c r="D516" s="5"/>
      <c r="E516" s="5"/>
      <c r="F516" s="5"/>
      <c r="G516" s="5"/>
      <c r="H516" s="5"/>
      <c r="I516" s="5"/>
      <c r="J516" s="5"/>
    </row>
    <row r="517" spans="1:10" hidden="1" x14ac:dyDescent="0.25">
      <c r="A517" s="6" t="s">
        <v>1762</v>
      </c>
      <c r="B517" s="13"/>
      <c r="C517" s="5"/>
      <c r="D517" s="5"/>
      <c r="E517" s="5"/>
      <c r="F517" s="5"/>
      <c r="G517" s="5"/>
      <c r="H517" s="5"/>
      <c r="I517" s="5"/>
      <c r="J517" s="5"/>
    </row>
    <row r="518" spans="1:10" hidden="1" x14ac:dyDescent="0.25">
      <c r="A518" s="6" t="s">
        <v>1763</v>
      </c>
      <c r="B518" s="13"/>
      <c r="C518" s="5"/>
      <c r="D518" s="5"/>
      <c r="E518" s="5"/>
      <c r="F518" s="5"/>
      <c r="G518" s="5"/>
      <c r="H518" s="5"/>
      <c r="I518" s="5"/>
      <c r="J518" s="5"/>
    </row>
    <row r="519" spans="1:10" hidden="1" x14ac:dyDescent="0.25">
      <c r="A519" s="6" t="s">
        <v>1764</v>
      </c>
      <c r="B519" s="13"/>
      <c r="C519" s="5"/>
      <c r="D519" s="5"/>
      <c r="E519" s="5"/>
      <c r="F519" s="5"/>
      <c r="G519" s="5"/>
      <c r="H519" s="5"/>
      <c r="I519" s="5"/>
      <c r="J519" s="5"/>
    </row>
    <row r="520" spans="1:10" hidden="1" x14ac:dyDescent="0.25">
      <c r="A520" s="6" t="s">
        <v>1765</v>
      </c>
      <c r="B520" s="13"/>
      <c r="C520" s="5"/>
      <c r="D520" s="5"/>
      <c r="E520" s="5"/>
      <c r="F520" s="5"/>
      <c r="G520" s="5"/>
      <c r="H520" s="5"/>
      <c r="I520" s="5"/>
      <c r="J520" s="5"/>
    </row>
    <row r="521" spans="1:10" hidden="1" x14ac:dyDescent="0.25">
      <c r="A521" s="6" t="s">
        <v>1766</v>
      </c>
      <c r="B521" s="13"/>
      <c r="C521" s="5"/>
      <c r="D521" s="5"/>
      <c r="E521" s="5"/>
      <c r="F521" s="5"/>
      <c r="G521" s="5"/>
      <c r="H521" s="5"/>
      <c r="I521" s="5"/>
      <c r="J521" s="5"/>
    </row>
    <row r="522" spans="1:10" hidden="1" x14ac:dyDescent="0.25">
      <c r="A522" s="6" t="s">
        <v>1767</v>
      </c>
      <c r="B522" s="13"/>
      <c r="C522" s="5"/>
      <c r="D522" s="5"/>
      <c r="E522" s="5"/>
      <c r="F522" s="5"/>
      <c r="G522" s="5"/>
      <c r="H522" s="5"/>
      <c r="I522" s="5"/>
      <c r="J522" s="5"/>
    </row>
    <row r="523" spans="1:10" hidden="1" x14ac:dyDescent="0.25">
      <c r="A523" s="6" t="s">
        <v>1768</v>
      </c>
      <c r="B523" s="13"/>
      <c r="C523" s="5"/>
      <c r="D523" s="5"/>
      <c r="E523" s="5"/>
      <c r="F523" s="5"/>
      <c r="G523" s="5"/>
      <c r="H523" s="5"/>
      <c r="I523" s="5"/>
      <c r="J523" s="5"/>
    </row>
    <row r="524" spans="1:10" hidden="1" x14ac:dyDescent="0.25">
      <c r="A524" s="6" t="s">
        <v>1769</v>
      </c>
      <c r="B524" s="13"/>
      <c r="C524" s="5"/>
      <c r="D524" s="5"/>
      <c r="E524" s="5"/>
      <c r="F524" s="5"/>
      <c r="G524" s="5"/>
      <c r="H524" s="5"/>
      <c r="I524" s="5"/>
      <c r="J524" s="5"/>
    </row>
    <row r="525" spans="1:10" hidden="1" x14ac:dyDescent="0.25">
      <c r="A525" s="6" t="s">
        <v>1770</v>
      </c>
      <c r="B525" s="13"/>
      <c r="C525" s="5"/>
      <c r="D525" s="5"/>
      <c r="E525" s="5"/>
      <c r="F525" s="5"/>
      <c r="G525" s="5"/>
      <c r="H525" s="5"/>
      <c r="I525" s="5"/>
      <c r="J525" s="5"/>
    </row>
    <row r="526" spans="1:10" hidden="1" x14ac:dyDescent="0.25">
      <c r="A526" s="6" t="s">
        <v>1771</v>
      </c>
      <c r="B526" s="13"/>
      <c r="C526" s="5"/>
      <c r="D526" s="5"/>
      <c r="E526" s="5"/>
      <c r="F526" s="5"/>
      <c r="G526" s="5"/>
      <c r="H526" s="5"/>
      <c r="I526" s="5"/>
      <c r="J526" s="5"/>
    </row>
    <row r="527" spans="1:10" hidden="1" x14ac:dyDescent="0.25">
      <c r="A527" s="6" t="s">
        <v>1772</v>
      </c>
      <c r="B527" s="13"/>
      <c r="C527" s="5"/>
      <c r="D527" s="5"/>
      <c r="E527" s="5"/>
      <c r="F527" s="5"/>
      <c r="G527" s="5"/>
      <c r="H527" s="5"/>
      <c r="I527" s="5"/>
      <c r="J527" s="5"/>
    </row>
    <row r="528" spans="1:10" hidden="1" x14ac:dyDescent="0.25">
      <c r="A528" s="6" t="s">
        <v>1773</v>
      </c>
      <c r="B528" s="13"/>
      <c r="C528" s="5"/>
      <c r="D528" s="5"/>
      <c r="E528" s="5"/>
      <c r="F528" s="5"/>
      <c r="G528" s="5"/>
      <c r="H528" s="5"/>
      <c r="I528" s="5"/>
      <c r="J528" s="5"/>
    </row>
    <row r="529" spans="1:11" hidden="1" x14ac:dyDescent="0.25">
      <c r="A529" s="6" t="s">
        <v>2240</v>
      </c>
      <c r="B529" s="13"/>
      <c r="C529" s="5"/>
      <c r="D529" s="5"/>
      <c r="E529" s="5"/>
      <c r="F529" s="5"/>
      <c r="G529" s="5"/>
      <c r="H529" s="5"/>
      <c r="I529" s="5"/>
      <c r="J529" s="5"/>
    </row>
    <row r="530" spans="1:11" hidden="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25">
      <c r="A532" s="6" t="s">
        <v>1776</v>
      </c>
      <c r="B532" s="13"/>
      <c r="C532" s="5"/>
      <c r="D532" s="5"/>
      <c r="E532" s="5"/>
      <c r="F532" s="5"/>
      <c r="G532" s="5"/>
      <c r="H532" s="5"/>
      <c r="I532" s="5"/>
      <c r="J532" s="5"/>
    </row>
    <row r="533" spans="1:11" hidden="1" x14ac:dyDescent="0.25">
      <c r="A533" s="6" t="s">
        <v>1777</v>
      </c>
      <c r="B533" s="13"/>
      <c r="C533" s="5"/>
      <c r="D533" s="5"/>
      <c r="E533" s="5"/>
      <c r="F533" s="5"/>
      <c r="G533" s="5"/>
      <c r="H533" s="5"/>
      <c r="I533" s="5"/>
      <c r="J533" s="5"/>
    </row>
    <row r="534" spans="1:11" hidden="1" x14ac:dyDescent="0.25">
      <c r="A534" s="6" t="s">
        <v>1778</v>
      </c>
      <c r="B534" s="13"/>
      <c r="C534" s="5"/>
      <c r="D534" s="5"/>
      <c r="E534" s="5"/>
      <c r="F534" s="5"/>
      <c r="G534" s="5"/>
      <c r="H534" s="5"/>
      <c r="I534" s="5"/>
      <c r="J534" s="5"/>
    </row>
    <row r="535" spans="1:11" hidden="1" x14ac:dyDescent="0.25">
      <c r="A535" s="6" t="s">
        <v>1779</v>
      </c>
      <c r="B535" s="13"/>
      <c r="C535" s="5"/>
      <c r="D535" s="5"/>
      <c r="E535" s="5"/>
      <c r="F535" s="5"/>
      <c r="G535" s="5"/>
      <c r="H535" s="5"/>
      <c r="I535" s="5"/>
      <c r="J535" s="5"/>
    </row>
    <row r="536" spans="1:11" hidden="1" x14ac:dyDescent="0.25">
      <c r="A536" s="6" t="s">
        <v>1780</v>
      </c>
      <c r="B536" s="13"/>
      <c r="C536" s="5"/>
      <c r="D536" s="5"/>
      <c r="E536" s="5"/>
      <c r="F536" s="5"/>
      <c r="G536" s="5"/>
      <c r="H536" s="5"/>
      <c r="I536" s="5"/>
      <c r="J536" s="5"/>
    </row>
    <row r="537" spans="1:11" hidden="1" x14ac:dyDescent="0.25">
      <c r="A537" s="6" t="s">
        <v>1781</v>
      </c>
      <c r="B537" s="13"/>
      <c r="C537" s="5"/>
      <c r="D537" s="5"/>
      <c r="E537" s="5"/>
      <c r="F537" s="5"/>
      <c r="G537" s="5"/>
      <c r="H537" s="5"/>
      <c r="I537" s="5"/>
      <c r="J537" s="5"/>
    </row>
    <row r="538" spans="1:11" hidden="1" x14ac:dyDescent="0.25">
      <c r="A538" s="6" t="s">
        <v>1782</v>
      </c>
      <c r="B538" s="13"/>
      <c r="C538" s="5"/>
      <c r="D538" s="5"/>
      <c r="E538" s="5"/>
      <c r="F538" s="5"/>
      <c r="G538" s="5"/>
      <c r="H538" s="5"/>
      <c r="I538" s="5"/>
      <c r="J538" s="5"/>
    </row>
    <row r="539" spans="1:11" hidden="1" x14ac:dyDescent="0.25">
      <c r="A539" s="6" t="s">
        <v>1783</v>
      </c>
      <c r="B539" s="13"/>
      <c r="C539" s="5"/>
      <c r="D539" s="5"/>
      <c r="E539" s="5"/>
      <c r="F539" s="5"/>
      <c r="G539" s="5"/>
      <c r="H539" s="5"/>
      <c r="I539" s="5"/>
      <c r="J539" s="5"/>
    </row>
    <row r="540" spans="1:11" hidden="1" x14ac:dyDescent="0.25">
      <c r="A540" s="6" t="s">
        <v>1784</v>
      </c>
      <c r="B540" s="13"/>
      <c r="C540" s="5"/>
      <c r="D540" s="5"/>
      <c r="E540" s="5"/>
      <c r="F540" s="5"/>
      <c r="G540" s="5"/>
      <c r="H540" s="5"/>
      <c r="I540" s="5"/>
      <c r="J540" s="5"/>
    </row>
    <row r="541" spans="1:11" hidden="1" x14ac:dyDescent="0.25">
      <c r="A541" s="6" t="s">
        <v>1785</v>
      </c>
      <c r="B541" s="13"/>
      <c r="C541" s="5"/>
      <c r="D541" s="5"/>
      <c r="E541" s="5"/>
      <c r="F541" s="5"/>
      <c r="G541" s="5"/>
      <c r="H541" s="5"/>
      <c r="I541" s="5"/>
      <c r="J541" s="5"/>
    </row>
    <row r="542" spans="1:11" hidden="1" x14ac:dyDescent="0.25">
      <c r="A542" s="6" t="s">
        <v>1786</v>
      </c>
      <c r="B542" s="13"/>
      <c r="C542" s="5"/>
      <c r="D542" s="5"/>
      <c r="E542" s="5"/>
      <c r="F542" s="5"/>
      <c r="G542" s="5"/>
      <c r="H542" s="5"/>
      <c r="I542" s="5"/>
      <c r="J542" s="5"/>
    </row>
    <row r="543" spans="1:11" hidden="1" x14ac:dyDescent="0.25">
      <c r="A543" s="6" t="s">
        <v>1787</v>
      </c>
      <c r="B543" s="13"/>
      <c r="C543" s="5"/>
      <c r="D543" s="5"/>
      <c r="E543" s="5"/>
      <c r="F543" s="5"/>
      <c r="G543" s="5"/>
      <c r="H543" s="5"/>
      <c r="I543" s="5"/>
      <c r="J543" s="5"/>
    </row>
    <row r="544" spans="1:11" hidden="1" x14ac:dyDescent="0.25">
      <c r="A544" s="6" t="s">
        <v>1788</v>
      </c>
      <c r="B544" s="13"/>
      <c r="C544" s="5"/>
      <c r="D544" s="5"/>
      <c r="E544" s="5"/>
      <c r="F544" s="5"/>
      <c r="G544" s="5"/>
      <c r="H544" s="5"/>
      <c r="I544" s="5"/>
      <c r="J544" s="5"/>
    </row>
    <row r="545" spans="1:11" hidden="1" x14ac:dyDescent="0.25">
      <c r="A545" s="6" t="s">
        <v>1789</v>
      </c>
      <c r="B545" s="13"/>
      <c r="C545" s="5"/>
      <c r="D545" s="5"/>
      <c r="E545" s="5"/>
      <c r="F545" s="5"/>
      <c r="G545" s="5"/>
      <c r="H545" s="5"/>
      <c r="I545" s="5"/>
      <c r="J545" s="5"/>
    </row>
    <row r="546" spans="1:11" hidden="1" x14ac:dyDescent="0.25">
      <c r="A546" s="6" t="s">
        <v>1790</v>
      </c>
      <c r="B546" s="13"/>
      <c r="C546" s="5"/>
      <c r="D546" s="5"/>
      <c r="E546" s="5"/>
      <c r="F546" s="5"/>
      <c r="G546" s="5"/>
      <c r="H546" s="5"/>
      <c r="I546" s="5"/>
      <c r="J546" s="5"/>
    </row>
    <row r="547" spans="1:11" hidden="1" x14ac:dyDescent="0.25">
      <c r="A547" s="6" t="s">
        <v>1791</v>
      </c>
      <c r="B547" s="13"/>
      <c r="C547" s="5"/>
      <c r="D547" s="5"/>
      <c r="E547" s="5"/>
      <c r="F547" s="5"/>
      <c r="G547" s="5"/>
      <c r="H547" s="5"/>
      <c r="I547" s="5"/>
      <c r="J547" s="5"/>
    </row>
    <row r="548" spans="1:11" hidden="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211</v>
      </c>
      <c r="D549" s="26">
        <f t="shared" si="21"/>
        <v>943</v>
      </c>
      <c r="E549" s="26">
        <f t="shared" si="21"/>
        <v>1080</v>
      </c>
      <c r="F549" s="26">
        <f t="shared" si="21"/>
        <v>74</v>
      </c>
      <c r="G549" s="26">
        <f t="shared" si="21"/>
        <v>863.73066666666602</v>
      </c>
      <c r="H549" s="26">
        <f t="shared" si="21"/>
        <v>2282.5388333333299</v>
      </c>
      <c r="I549" s="26">
        <f t="shared" si="21"/>
        <v>2823.8470000000102</v>
      </c>
      <c r="J549" s="26">
        <f t="shared" si="21"/>
        <v>322.42250000000001</v>
      </c>
      <c r="K549" s="21"/>
    </row>
    <row r="550" spans="1:11" hidden="1" x14ac:dyDescent="0.25">
      <c r="A550" s="6" t="s">
        <v>1794</v>
      </c>
      <c r="B550" s="13"/>
      <c r="C550" s="5"/>
      <c r="D550" s="5"/>
      <c r="E550" s="5"/>
      <c r="F550" s="5"/>
      <c r="G550" s="5"/>
      <c r="H550" s="5"/>
      <c r="I550" s="5"/>
      <c r="J550" s="5"/>
    </row>
    <row r="551" spans="1:11" hidden="1" x14ac:dyDescent="0.25">
      <c r="A551" s="6" t="s">
        <v>1795</v>
      </c>
      <c r="B551" s="13"/>
      <c r="C551" s="5"/>
      <c r="D551" s="5"/>
      <c r="E551" s="5"/>
      <c r="F551" s="5"/>
      <c r="G551" s="5"/>
      <c r="H551" s="5"/>
      <c r="I551" s="5"/>
      <c r="J551" s="5"/>
    </row>
    <row r="552" spans="1:11" hidden="1" x14ac:dyDescent="0.25">
      <c r="A552" s="6" t="s">
        <v>1796</v>
      </c>
      <c r="B552" s="13"/>
      <c r="C552" s="5"/>
      <c r="D552" s="5"/>
      <c r="E552" s="5"/>
      <c r="F552" s="5"/>
      <c r="G552" s="5"/>
      <c r="H552" s="5"/>
      <c r="I552" s="5"/>
      <c r="J552" s="5"/>
    </row>
    <row r="553" spans="1:11" hidden="1" x14ac:dyDescent="0.25">
      <c r="A553" s="6" t="s">
        <v>1797</v>
      </c>
      <c r="B553" s="13"/>
      <c r="C553" s="5"/>
      <c r="D553" s="5"/>
      <c r="E553" s="5"/>
      <c r="F553" s="5"/>
      <c r="G553" s="5"/>
      <c r="H553" s="5"/>
      <c r="I553" s="5"/>
      <c r="J553" s="5"/>
    </row>
    <row r="554" spans="1:11" hidden="1" x14ac:dyDescent="0.25">
      <c r="A554" s="6" t="s">
        <v>1798</v>
      </c>
      <c r="B554" s="13"/>
      <c r="C554" s="5"/>
      <c r="D554" s="5"/>
      <c r="E554" s="5"/>
      <c r="F554" s="5"/>
      <c r="G554" s="5"/>
      <c r="H554" s="5"/>
      <c r="I554" s="5"/>
      <c r="J554" s="5"/>
    </row>
    <row r="555" spans="1:11" hidden="1" x14ac:dyDescent="0.25">
      <c r="A555" s="6" t="s">
        <v>1799</v>
      </c>
      <c r="B555" s="13"/>
      <c r="C555" s="5"/>
      <c r="D555" s="5"/>
      <c r="E555" s="5"/>
      <c r="F555" s="5"/>
      <c r="G555" s="5"/>
      <c r="H555" s="5"/>
      <c r="I555" s="5"/>
      <c r="J555" s="5"/>
    </row>
    <row r="556" spans="1:11" hidden="1" x14ac:dyDescent="0.25">
      <c r="A556" s="6" t="s">
        <v>1800</v>
      </c>
      <c r="B556" s="13"/>
      <c r="C556" s="5"/>
      <c r="D556" s="5"/>
      <c r="E556" s="5"/>
      <c r="F556" s="5"/>
      <c r="G556" s="5"/>
      <c r="H556" s="5"/>
      <c r="I556" s="5"/>
      <c r="J556" s="5"/>
    </row>
    <row r="557" spans="1:11" hidden="1" x14ac:dyDescent="0.25">
      <c r="A557" s="6" t="s">
        <v>1801</v>
      </c>
      <c r="B557" s="13"/>
      <c r="C557" s="5"/>
      <c r="D557" s="5"/>
      <c r="E557" s="5"/>
      <c r="F557" s="5"/>
      <c r="G557" s="5"/>
      <c r="H557" s="5"/>
      <c r="I557" s="5"/>
      <c r="J557" s="5"/>
    </row>
    <row r="558" spans="1:11" hidden="1" x14ac:dyDescent="0.25">
      <c r="A558" s="6" t="s">
        <v>1802</v>
      </c>
      <c r="B558" s="13"/>
      <c r="C558" s="5"/>
      <c r="D558" s="5"/>
      <c r="E558" s="5"/>
      <c r="F558" s="5"/>
      <c r="G558" s="5"/>
      <c r="H558" s="5"/>
      <c r="I558" s="5"/>
      <c r="J558" s="5"/>
    </row>
    <row r="559" spans="1:11" x14ac:dyDescent="0.25">
      <c r="A559" s="6" t="s">
        <v>1803</v>
      </c>
      <c r="B559" s="13">
        <v>1401</v>
      </c>
      <c r="C559" s="5">
        <v>211</v>
      </c>
      <c r="D559" s="5">
        <v>943</v>
      </c>
      <c r="E559" s="5">
        <v>1080</v>
      </c>
      <c r="F559" s="5">
        <v>74</v>
      </c>
      <c r="G559" s="5">
        <v>863.73066666666602</v>
      </c>
      <c r="H559" s="5">
        <v>2282.5388333333299</v>
      </c>
      <c r="I559" s="5">
        <v>2823.8470000000102</v>
      </c>
      <c r="J559" s="5">
        <v>322.42250000000001</v>
      </c>
    </row>
    <row r="560" spans="1:11" hidden="1" x14ac:dyDescent="0.25">
      <c r="A560" s="6" t="s">
        <v>1804</v>
      </c>
      <c r="B560" s="13"/>
      <c r="C560" s="5"/>
      <c r="D560" s="5"/>
      <c r="E560" s="5"/>
      <c r="F560" s="5"/>
      <c r="G560" s="5"/>
      <c r="H560" s="5"/>
      <c r="I560" s="5"/>
      <c r="J560" s="5"/>
    </row>
    <row r="561" spans="1:10" hidden="1" x14ac:dyDescent="0.25">
      <c r="A561" s="6" t="s">
        <v>1805</v>
      </c>
      <c r="B561" s="13"/>
      <c r="C561" s="5"/>
      <c r="D561" s="5"/>
      <c r="E561" s="5"/>
      <c r="F561" s="5"/>
      <c r="G561" s="5"/>
      <c r="H561" s="5"/>
      <c r="I561" s="5"/>
      <c r="J561" s="5"/>
    </row>
    <row r="562" spans="1:10" hidden="1" x14ac:dyDescent="0.25">
      <c r="A562" s="6" t="s">
        <v>1806</v>
      </c>
      <c r="B562" s="13"/>
      <c r="C562" s="5"/>
      <c r="D562" s="5"/>
      <c r="E562" s="5"/>
      <c r="F562" s="5"/>
      <c r="G562" s="5"/>
      <c r="H562" s="5"/>
      <c r="I562" s="5"/>
      <c r="J562" s="5"/>
    </row>
    <row r="563" spans="1:10" hidden="1" x14ac:dyDescent="0.25">
      <c r="A563" s="6" t="s">
        <v>1807</v>
      </c>
      <c r="B563" s="13"/>
      <c r="C563" s="5"/>
      <c r="D563" s="5"/>
      <c r="E563" s="5"/>
      <c r="F563" s="5"/>
      <c r="G563" s="5"/>
      <c r="H563" s="5"/>
      <c r="I563" s="5"/>
      <c r="J563" s="5"/>
    </row>
    <row r="564" spans="1:10" hidden="1" x14ac:dyDescent="0.25">
      <c r="A564" s="6" t="s">
        <v>1808</v>
      </c>
      <c r="B564" s="13"/>
      <c r="C564" s="5"/>
      <c r="D564" s="5"/>
      <c r="E564" s="5"/>
      <c r="F564" s="5"/>
      <c r="G564" s="5"/>
      <c r="H564" s="5"/>
      <c r="I564" s="5"/>
      <c r="J564" s="5"/>
    </row>
    <row r="565" spans="1:10" hidden="1" x14ac:dyDescent="0.25">
      <c r="A565" s="6" t="s">
        <v>1809</v>
      </c>
      <c r="B565" s="13"/>
      <c r="C565" s="5"/>
      <c r="D565" s="5"/>
      <c r="E565" s="5"/>
      <c r="F565" s="5"/>
      <c r="G565" s="5"/>
      <c r="H565" s="5"/>
      <c r="I565" s="5"/>
      <c r="J565" s="5"/>
    </row>
    <row r="566" spans="1:10" hidden="1" x14ac:dyDescent="0.25">
      <c r="A566" s="6" t="s">
        <v>1810</v>
      </c>
      <c r="B566" s="13"/>
      <c r="C566" s="5"/>
      <c r="D566" s="5"/>
      <c r="E566" s="5"/>
      <c r="F566" s="5"/>
      <c r="G566" s="5"/>
      <c r="H566" s="5"/>
      <c r="I566" s="5"/>
      <c r="J566" s="5"/>
    </row>
    <row r="567" spans="1:10" hidden="1" x14ac:dyDescent="0.25">
      <c r="A567" s="6" t="s">
        <v>1811</v>
      </c>
      <c r="B567" s="13"/>
      <c r="C567" s="5"/>
      <c r="D567" s="5"/>
      <c r="E567" s="5"/>
      <c r="F567" s="5"/>
      <c r="G567" s="5"/>
      <c r="H567" s="5"/>
      <c r="I567" s="5"/>
      <c r="J567" s="5"/>
    </row>
    <row r="568" spans="1:10" hidden="1" x14ac:dyDescent="0.25">
      <c r="A568" s="6" t="s">
        <v>1812</v>
      </c>
      <c r="B568" s="13"/>
      <c r="C568" s="5"/>
      <c r="D568" s="5"/>
      <c r="E568" s="5"/>
      <c r="F568" s="5"/>
      <c r="G568" s="5"/>
      <c r="H568" s="5"/>
      <c r="I568" s="5"/>
      <c r="J568" s="5"/>
    </row>
    <row r="569" spans="1:10" hidden="1" x14ac:dyDescent="0.25">
      <c r="A569" s="6" t="s">
        <v>1813</v>
      </c>
      <c r="B569" s="13"/>
      <c r="C569" s="5"/>
      <c r="D569" s="5"/>
      <c r="E569" s="5"/>
      <c r="F569" s="5"/>
      <c r="G569" s="5"/>
      <c r="H569" s="5"/>
      <c r="I569" s="5"/>
      <c r="J569" s="5"/>
    </row>
    <row r="570" spans="1:10" hidden="1" x14ac:dyDescent="0.25">
      <c r="A570" s="6" t="s">
        <v>1814</v>
      </c>
      <c r="B570" s="13"/>
      <c r="C570" s="5"/>
      <c r="D570" s="5"/>
      <c r="E570" s="5"/>
      <c r="F570" s="5"/>
      <c r="G570" s="5"/>
      <c r="H570" s="5"/>
      <c r="I570" s="5"/>
      <c r="J570" s="5"/>
    </row>
    <row r="571" spans="1:10" hidden="1" x14ac:dyDescent="0.25">
      <c r="A571" s="6" t="s">
        <v>1815</v>
      </c>
      <c r="B571" s="13"/>
      <c r="C571" s="5"/>
      <c r="D571" s="5"/>
      <c r="E571" s="5"/>
      <c r="F571" s="5"/>
      <c r="G571" s="5"/>
      <c r="H571" s="5"/>
      <c r="I571" s="5"/>
      <c r="J571" s="5"/>
    </row>
    <row r="572" spans="1:10" hidden="1" x14ac:dyDescent="0.25">
      <c r="A572" s="6" t="s">
        <v>1816</v>
      </c>
      <c r="B572" s="13"/>
      <c r="C572" s="5"/>
      <c r="D572" s="5"/>
      <c r="E572" s="5"/>
      <c r="F572" s="5"/>
      <c r="G572" s="5"/>
      <c r="H572" s="5"/>
      <c r="I572" s="5"/>
      <c r="J572" s="5"/>
    </row>
    <row r="573" spans="1:10" hidden="1" x14ac:dyDescent="0.25">
      <c r="A573" s="6" t="s">
        <v>1817</v>
      </c>
      <c r="B573" s="13"/>
      <c r="C573" s="5"/>
      <c r="D573" s="5"/>
      <c r="E573" s="5"/>
      <c r="F573" s="5"/>
      <c r="G573" s="5"/>
      <c r="H573" s="5"/>
      <c r="I573" s="5"/>
      <c r="J573" s="5"/>
    </row>
    <row r="574" spans="1:10" hidden="1" x14ac:dyDescent="0.25">
      <c r="A574" s="6" t="s">
        <v>1818</v>
      </c>
      <c r="B574" s="13"/>
      <c r="C574" s="5"/>
      <c r="D574" s="5"/>
      <c r="E574" s="5"/>
      <c r="F574" s="5"/>
      <c r="G574" s="5"/>
      <c r="H574" s="5"/>
      <c r="I574" s="5"/>
      <c r="J574" s="5"/>
    </row>
    <row r="575" spans="1:10" hidden="1" x14ac:dyDescent="0.25">
      <c r="A575" s="6" t="s">
        <v>1819</v>
      </c>
      <c r="B575" s="13"/>
      <c r="C575" s="5"/>
      <c r="D575" s="5"/>
      <c r="E575" s="5"/>
      <c r="F575" s="5"/>
      <c r="G575" s="5"/>
      <c r="H575" s="5"/>
      <c r="I575" s="5"/>
      <c r="J575" s="5"/>
    </row>
    <row r="576" spans="1:10" hidden="1" x14ac:dyDescent="0.25">
      <c r="A576" s="6" t="s">
        <v>1820</v>
      </c>
      <c r="B576" s="13"/>
      <c r="C576" s="5"/>
      <c r="D576" s="5"/>
      <c r="E576" s="5"/>
      <c r="F576" s="5"/>
      <c r="G576" s="5"/>
      <c r="H576" s="5"/>
      <c r="I576" s="5"/>
      <c r="J576" s="5"/>
    </row>
    <row r="577" spans="1:11" hidden="1" x14ac:dyDescent="0.25">
      <c r="A577" s="6" t="s">
        <v>1821</v>
      </c>
      <c r="B577" s="13"/>
      <c r="C577" s="5"/>
      <c r="D577" s="5"/>
      <c r="E577" s="5"/>
      <c r="F577" s="5"/>
      <c r="G577" s="5"/>
      <c r="H577" s="5"/>
      <c r="I577" s="5"/>
      <c r="J577" s="5"/>
    </row>
    <row r="578" spans="1:11" hidden="1" x14ac:dyDescent="0.25">
      <c r="A578" s="6" t="s">
        <v>1822</v>
      </c>
      <c r="B578" s="13"/>
      <c r="C578" s="5"/>
      <c r="D578" s="5"/>
      <c r="E578" s="5"/>
      <c r="F578" s="5"/>
      <c r="G578" s="5"/>
      <c r="H578" s="5"/>
      <c r="I578" s="5"/>
      <c r="J578" s="5"/>
    </row>
    <row r="579" spans="1:11" hidden="1" x14ac:dyDescent="0.25">
      <c r="A579" s="6" t="s">
        <v>1823</v>
      </c>
      <c r="B579" s="13"/>
      <c r="C579" s="5"/>
      <c r="D579" s="5"/>
      <c r="E579" s="5"/>
      <c r="F579" s="5"/>
      <c r="G579" s="5"/>
      <c r="H579" s="5"/>
      <c r="I579" s="5"/>
      <c r="J579" s="5"/>
    </row>
    <row r="580" spans="1:11" hidden="1" x14ac:dyDescent="0.25">
      <c r="A580" s="6" t="s">
        <v>1824</v>
      </c>
      <c r="B580" s="13"/>
      <c r="C580" s="5"/>
      <c r="D580" s="5"/>
      <c r="E580" s="5"/>
      <c r="F580" s="5"/>
      <c r="G580" s="5"/>
      <c r="H580" s="5"/>
      <c r="I580" s="5"/>
      <c r="J580" s="5"/>
    </row>
    <row r="581" spans="1:11" hidden="1" x14ac:dyDescent="0.25">
      <c r="A581" s="6" t="s">
        <v>1825</v>
      </c>
      <c r="B581" s="13"/>
      <c r="C581" s="5"/>
      <c r="D581" s="5"/>
      <c r="E581" s="5"/>
      <c r="F581" s="5"/>
      <c r="G581" s="5"/>
      <c r="H581" s="5"/>
      <c r="I581" s="5"/>
      <c r="J581" s="5"/>
    </row>
    <row r="582" spans="1:11" hidden="1" x14ac:dyDescent="0.25">
      <c r="A582" s="6" t="s">
        <v>1826</v>
      </c>
      <c r="B582" s="13"/>
      <c r="C582" s="5"/>
      <c r="D582" s="5"/>
      <c r="E582" s="5"/>
      <c r="F582" s="5"/>
      <c r="G582" s="5"/>
      <c r="H582" s="5"/>
      <c r="I582" s="5"/>
      <c r="J582" s="5"/>
    </row>
    <row r="583" spans="1:11" hidden="1" x14ac:dyDescent="0.25">
      <c r="A583" s="6" t="s">
        <v>1827</v>
      </c>
      <c r="B583" s="13"/>
      <c r="C583" s="5"/>
      <c r="D583" s="5"/>
      <c r="E583" s="5"/>
      <c r="F583" s="5"/>
      <c r="G583" s="5"/>
      <c r="H583" s="5"/>
      <c r="I583" s="5"/>
      <c r="J583" s="5"/>
    </row>
    <row r="584" spans="1:11" hidden="1" x14ac:dyDescent="0.25">
      <c r="A584" s="6" t="s">
        <v>1828</v>
      </c>
      <c r="B584" s="13"/>
      <c r="C584" s="5"/>
      <c r="D584" s="5"/>
      <c r="E584" s="5"/>
      <c r="F584" s="5"/>
      <c r="G584" s="5"/>
      <c r="H584" s="5"/>
      <c r="I584" s="5"/>
      <c r="J584" s="5"/>
    </row>
    <row r="585" spans="1:11" hidden="1" x14ac:dyDescent="0.25">
      <c r="A585" s="6" t="s">
        <v>1829</v>
      </c>
      <c r="B585" s="13"/>
      <c r="C585" s="5"/>
      <c r="D585" s="5"/>
      <c r="E585" s="5"/>
      <c r="F585" s="5"/>
      <c r="G585" s="5"/>
      <c r="H585" s="5"/>
      <c r="I585" s="5"/>
      <c r="J585" s="5"/>
    </row>
    <row r="586" spans="1:11" hidden="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25">
      <c r="A588" s="6" t="s">
        <v>1832</v>
      </c>
      <c r="B588" s="13"/>
      <c r="C588" s="5"/>
      <c r="D588" s="5"/>
      <c r="E588" s="5"/>
      <c r="F588" s="5"/>
      <c r="G588" s="5"/>
      <c r="H588" s="5"/>
      <c r="I588" s="5"/>
      <c r="J588" s="5"/>
    </row>
    <row r="589" spans="1:11" hidden="1" x14ac:dyDescent="0.25">
      <c r="A589" s="6" t="s">
        <v>1833</v>
      </c>
      <c r="B589" s="13"/>
      <c r="C589" s="5"/>
      <c r="D589" s="5"/>
      <c r="E589" s="5"/>
      <c r="F589" s="5"/>
      <c r="G589" s="5"/>
      <c r="H589" s="5"/>
      <c r="I589" s="5"/>
      <c r="J589" s="5"/>
    </row>
    <row r="590" spans="1:11" hidden="1" x14ac:dyDescent="0.25">
      <c r="A590" s="6" t="s">
        <v>1834</v>
      </c>
      <c r="B590" s="13"/>
      <c r="C590" s="5"/>
      <c r="D590" s="5"/>
      <c r="E590" s="5"/>
      <c r="F590" s="5"/>
      <c r="G590" s="5"/>
      <c r="H590" s="5"/>
      <c r="I590" s="5"/>
      <c r="J590" s="5"/>
    </row>
    <row r="591" spans="1:11" hidden="1" x14ac:dyDescent="0.25">
      <c r="A591" s="6" t="s">
        <v>1835</v>
      </c>
      <c r="B591" s="13"/>
      <c r="C591" s="5"/>
      <c r="D591" s="5"/>
      <c r="E591" s="5"/>
      <c r="F591" s="5"/>
      <c r="G591" s="5"/>
      <c r="H591" s="5"/>
      <c r="I591" s="5"/>
      <c r="J591" s="5"/>
    </row>
    <row r="592" spans="1:11" hidden="1" x14ac:dyDescent="0.25">
      <c r="A592" s="6" t="s">
        <v>1836</v>
      </c>
      <c r="B592" s="13"/>
      <c r="C592" s="5"/>
      <c r="D592" s="5"/>
      <c r="E592" s="5"/>
      <c r="F592" s="5"/>
      <c r="G592" s="5"/>
      <c r="H592" s="5"/>
      <c r="I592" s="5"/>
      <c r="J592" s="5"/>
    </row>
    <row r="593" spans="1:11" hidden="1" x14ac:dyDescent="0.25">
      <c r="A593" s="6" t="s">
        <v>1837</v>
      </c>
      <c r="B593" s="13"/>
      <c r="C593" s="5"/>
      <c r="D593" s="5"/>
      <c r="E593" s="5"/>
      <c r="F593" s="5"/>
      <c r="G593" s="5"/>
      <c r="H593" s="5"/>
      <c r="I593" s="5"/>
      <c r="J593" s="5"/>
    </row>
    <row r="594" spans="1:11" hidden="1" x14ac:dyDescent="0.25">
      <c r="A594" s="6" t="s">
        <v>1838</v>
      </c>
      <c r="B594" s="13"/>
      <c r="C594" s="5"/>
      <c r="D594" s="5"/>
      <c r="E594" s="5"/>
      <c r="F594" s="5"/>
      <c r="G594" s="5"/>
      <c r="H594" s="5"/>
      <c r="I594" s="5"/>
      <c r="J594" s="5"/>
    </row>
    <row r="595" spans="1:11" hidden="1" x14ac:dyDescent="0.25">
      <c r="A595" s="6" t="s">
        <v>1839</v>
      </c>
      <c r="B595" s="13"/>
      <c r="C595" s="5"/>
      <c r="D595" s="5"/>
      <c r="E595" s="5"/>
      <c r="F595" s="5"/>
      <c r="G595" s="5"/>
      <c r="H595" s="5"/>
      <c r="I595" s="5"/>
      <c r="J595" s="5"/>
    </row>
    <row r="596" spans="1:11" hidden="1" x14ac:dyDescent="0.25">
      <c r="A596" s="6" t="s">
        <v>1840</v>
      </c>
      <c r="B596" s="13"/>
      <c r="C596" s="5"/>
      <c r="D596" s="5"/>
      <c r="E596" s="5"/>
      <c r="F596" s="5"/>
      <c r="G596" s="5"/>
      <c r="H596" s="5"/>
      <c r="I596" s="5"/>
      <c r="J596" s="5"/>
    </row>
    <row r="597" spans="1:11" hidden="1" x14ac:dyDescent="0.25">
      <c r="A597" s="6" t="s">
        <v>1841</v>
      </c>
      <c r="B597" s="13"/>
      <c r="C597" s="5"/>
      <c r="D597" s="5"/>
      <c r="E597" s="5"/>
      <c r="F597" s="5"/>
      <c r="G597" s="5"/>
      <c r="H597" s="5"/>
      <c r="I597" s="5"/>
      <c r="J597" s="5"/>
    </row>
    <row r="598" spans="1:11" hidden="1" x14ac:dyDescent="0.25">
      <c r="A598" s="6" t="s">
        <v>1842</v>
      </c>
      <c r="B598" s="13"/>
      <c r="C598" s="5"/>
      <c r="D598" s="5"/>
      <c r="E598" s="5"/>
      <c r="F598" s="5"/>
      <c r="G598" s="5"/>
      <c r="H598" s="5"/>
      <c r="I598" s="5"/>
      <c r="J598" s="5"/>
    </row>
    <row r="599" spans="1:11" hidden="1" x14ac:dyDescent="0.25">
      <c r="A599" s="6" t="s">
        <v>1843</v>
      </c>
      <c r="B599" s="13"/>
      <c r="C599" s="5"/>
      <c r="D599" s="5"/>
      <c r="E599" s="5"/>
      <c r="F599" s="5"/>
      <c r="G599" s="5"/>
      <c r="H599" s="5"/>
      <c r="I599" s="5"/>
      <c r="J599" s="5"/>
    </row>
    <row r="600" spans="1:11" hidden="1" x14ac:dyDescent="0.25">
      <c r="A600" s="6" t="s">
        <v>1844</v>
      </c>
      <c r="B600" s="13"/>
      <c r="C600" s="5"/>
      <c r="D600" s="5"/>
      <c r="E600" s="5"/>
      <c r="F600" s="5"/>
      <c r="G600" s="5"/>
      <c r="H600" s="5"/>
      <c r="I600" s="5"/>
      <c r="J600" s="5"/>
    </row>
    <row r="601" spans="1:11" hidden="1" x14ac:dyDescent="0.25">
      <c r="A601" s="6" t="s">
        <v>1845</v>
      </c>
      <c r="B601" s="13"/>
      <c r="C601" s="5"/>
      <c r="D601" s="5"/>
      <c r="E601" s="5"/>
      <c r="F601" s="5"/>
      <c r="G601" s="5"/>
      <c r="H601" s="5"/>
      <c r="I601" s="5"/>
      <c r="J601" s="5"/>
    </row>
    <row r="602" spans="1:11" hidden="1" x14ac:dyDescent="0.25">
      <c r="A602" s="6" t="s">
        <v>1846</v>
      </c>
      <c r="B602" s="13"/>
      <c r="C602" s="5"/>
      <c r="D602" s="5"/>
      <c r="E602" s="5"/>
      <c r="F602" s="5"/>
      <c r="G602" s="5"/>
      <c r="H602" s="5"/>
      <c r="I602" s="5"/>
      <c r="J602" s="5"/>
    </row>
    <row r="603" spans="1:11" hidden="1" x14ac:dyDescent="0.25">
      <c r="A603" s="6" t="s">
        <v>1847</v>
      </c>
      <c r="B603" s="13"/>
      <c r="C603" s="5"/>
      <c r="D603" s="5"/>
      <c r="E603" s="5"/>
      <c r="F603" s="5"/>
      <c r="G603" s="5"/>
      <c r="H603" s="5"/>
      <c r="I603" s="5"/>
      <c r="J603" s="5"/>
    </row>
    <row r="604" spans="1:11" hidden="1" x14ac:dyDescent="0.25">
      <c r="A604" s="6" t="s">
        <v>1848</v>
      </c>
      <c r="B604" s="13"/>
      <c r="C604" s="5"/>
      <c r="D604" s="5"/>
      <c r="E604" s="5"/>
      <c r="F604" s="5"/>
      <c r="G604" s="5"/>
      <c r="H604" s="5"/>
      <c r="I604" s="5"/>
      <c r="J604" s="5"/>
    </row>
    <row r="605" spans="1:11" hidden="1" x14ac:dyDescent="0.25">
      <c r="A605" s="6" t="s">
        <v>1851</v>
      </c>
      <c r="B605" s="13"/>
      <c r="C605" s="5"/>
      <c r="D605" s="5"/>
      <c r="E605" s="5"/>
      <c r="F605" s="5"/>
      <c r="G605" s="5"/>
      <c r="H605" s="5"/>
      <c r="I605" s="5"/>
      <c r="J605" s="5"/>
    </row>
    <row r="606" spans="1:11" hidden="1" x14ac:dyDescent="0.25">
      <c r="A606" s="6" t="s">
        <v>1849</v>
      </c>
      <c r="B606" s="13"/>
      <c r="C606" s="5"/>
      <c r="D606" s="5"/>
      <c r="E606" s="5"/>
      <c r="F606" s="5"/>
      <c r="G606" s="5"/>
      <c r="H606" s="5"/>
      <c r="I606" s="5"/>
      <c r="J606" s="5"/>
    </row>
    <row r="607" spans="1:11" hidden="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25">
      <c r="A609" s="6" t="s">
        <v>1853</v>
      </c>
      <c r="B609" s="13"/>
      <c r="C609" s="5"/>
      <c r="D609" s="5"/>
      <c r="E609" s="5"/>
      <c r="F609" s="5"/>
      <c r="G609" s="5"/>
      <c r="H609" s="5"/>
      <c r="I609" s="5"/>
      <c r="J609" s="5"/>
    </row>
    <row r="610" spans="1:10" hidden="1" x14ac:dyDescent="0.25">
      <c r="A610" s="6" t="s">
        <v>1854</v>
      </c>
      <c r="B610" s="13"/>
      <c r="C610" s="5"/>
      <c r="D610" s="5"/>
      <c r="E610" s="5"/>
      <c r="F610" s="5"/>
      <c r="G610" s="5"/>
      <c r="H610" s="5"/>
      <c r="I610" s="5"/>
      <c r="J610" s="5"/>
    </row>
    <row r="611" spans="1:10" hidden="1" x14ac:dyDescent="0.25">
      <c r="A611" s="6" t="s">
        <v>1855</v>
      </c>
      <c r="B611" s="13"/>
      <c r="C611" s="5"/>
      <c r="D611" s="5"/>
      <c r="E611" s="5"/>
      <c r="F611" s="5"/>
      <c r="G611" s="5"/>
      <c r="H611" s="5"/>
      <c r="I611" s="5"/>
      <c r="J611" s="5"/>
    </row>
    <row r="612" spans="1:10" hidden="1" x14ac:dyDescent="0.25">
      <c r="A612" s="6" t="s">
        <v>1856</v>
      </c>
      <c r="B612" s="13"/>
      <c r="C612" s="5"/>
      <c r="D612" s="5"/>
      <c r="E612" s="5"/>
      <c r="F612" s="5"/>
      <c r="G612" s="5"/>
      <c r="H612" s="5"/>
      <c r="I612" s="5"/>
      <c r="J612" s="5"/>
    </row>
    <row r="613" spans="1:10" hidden="1" x14ac:dyDescent="0.25">
      <c r="A613" s="6" t="s">
        <v>1857</v>
      </c>
      <c r="B613" s="13"/>
      <c r="C613" s="5"/>
      <c r="D613" s="5"/>
      <c r="E613" s="5"/>
      <c r="F613" s="5"/>
      <c r="G613" s="5"/>
      <c r="H613" s="5"/>
      <c r="I613" s="5"/>
      <c r="J613" s="5"/>
    </row>
    <row r="614" spans="1:10" hidden="1" x14ac:dyDescent="0.25">
      <c r="A614" s="6" t="s">
        <v>1858</v>
      </c>
      <c r="B614" s="13"/>
      <c r="C614" s="5"/>
      <c r="D614" s="5"/>
      <c r="E614" s="5"/>
      <c r="F614" s="5"/>
      <c r="G614" s="5"/>
      <c r="H614" s="5"/>
      <c r="I614" s="5"/>
      <c r="J614" s="5"/>
    </row>
    <row r="615" spans="1:10" hidden="1" x14ac:dyDescent="0.25">
      <c r="A615" s="6" t="s">
        <v>1859</v>
      </c>
      <c r="B615" s="13"/>
      <c r="C615" s="5"/>
      <c r="D615" s="5"/>
      <c r="E615" s="5"/>
      <c r="F615" s="5"/>
      <c r="G615" s="5"/>
      <c r="H615" s="5"/>
      <c r="I615" s="5"/>
      <c r="J615" s="5"/>
    </row>
    <row r="616" spans="1:10" hidden="1" x14ac:dyDescent="0.25">
      <c r="A616" s="6" t="s">
        <v>1860</v>
      </c>
      <c r="B616" s="13"/>
      <c r="C616" s="5"/>
      <c r="D616" s="5"/>
      <c r="E616" s="5"/>
      <c r="F616" s="5"/>
      <c r="G616" s="5"/>
      <c r="H616" s="5"/>
      <c r="I616" s="5"/>
      <c r="J616" s="5"/>
    </row>
    <row r="617" spans="1:10" hidden="1" x14ac:dyDescent="0.25">
      <c r="A617" s="6" t="s">
        <v>1861</v>
      </c>
      <c r="B617" s="13"/>
      <c r="C617" s="5"/>
      <c r="D617" s="5"/>
      <c r="E617" s="5"/>
      <c r="F617" s="5"/>
      <c r="G617" s="5"/>
      <c r="H617" s="5"/>
      <c r="I617" s="5"/>
      <c r="J617" s="5"/>
    </row>
    <row r="618" spans="1:10" hidden="1" x14ac:dyDescent="0.25">
      <c r="A618" s="6" t="s">
        <v>1862</v>
      </c>
      <c r="B618" s="13"/>
      <c r="C618" s="5"/>
      <c r="D618" s="5"/>
      <c r="E618" s="5"/>
      <c r="F618" s="5"/>
      <c r="G618" s="5"/>
      <c r="H618" s="5"/>
      <c r="I618" s="5"/>
      <c r="J618" s="5"/>
    </row>
    <row r="619" spans="1:10" hidden="1" x14ac:dyDescent="0.25">
      <c r="A619" s="6" t="s">
        <v>1863</v>
      </c>
      <c r="B619" s="13"/>
      <c r="C619" s="5"/>
      <c r="D619" s="5"/>
      <c r="E619" s="5"/>
      <c r="F619" s="5"/>
      <c r="G619" s="5"/>
      <c r="H619" s="5"/>
      <c r="I619" s="5"/>
      <c r="J619" s="5"/>
    </row>
    <row r="620" spans="1:10" hidden="1" x14ac:dyDescent="0.25">
      <c r="A620" s="6" t="s">
        <v>1864</v>
      </c>
      <c r="B620" s="13"/>
      <c r="C620" s="5"/>
      <c r="D620" s="5"/>
      <c r="E620" s="5"/>
      <c r="F620" s="5"/>
      <c r="G620" s="5"/>
      <c r="H620" s="5"/>
      <c r="I620" s="5"/>
      <c r="J620" s="5"/>
    </row>
    <row r="621" spans="1:10" hidden="1" x14ac:dyDescent="0.25">
      <c r="A621" s="6" t="s">
        <v>1865</v>
      </c>
      <c r="B621" s="13"/>
      <c r="C621" s="5"/>
      <c r="D621" s="5"/>
      <c r="E621" s="5"/>
      <c r="F621" s="5"/>
      <c r="G621" s="5"/>
      <c r="H621" s="5"/>
      <c r="I621" s="5"/>
      <c r="J621" s="5"/>
    </row>
    <row r="622" spans="1:10" hidden="1" x14ac:dyDescent="0.25">
      <c r="A622" s="6" t="s">
        <v>1866</v>
      </c>
      <c r="B622" s="13"/>
      <c r="C622" s="5"/>
      <c r="D622" s="5"/>
      <c r="E622" s="5"/>
      <c r="F622" s="5"/>
      <c r="G622" s="5"/>
      <c r="H622" s="5"/>
      <c r="I622" s="5"/>
      <c r="J622" s="5"/>
    </row>
    <row r="623" spans="1:10" hidden="1" x14ac:dyDescent="0.25">
      <c r="A623" s="6" t="s">
        <v>1867</v>
      </c>
      <c r="B623" s="13"/>
      <c r="C623" s="5"/>
      <c r="D623" s="5"/>
      <c r="E623" s="5"/>
      <c r="F623" s="5"/>
      <c r="G623" s="5"/>
      <c r="H623" s="5"/>
      <c r="I623" s="5"/>
      <c r="J623" s="5"/>
    </row>
    <row r="624" spans="1:10" hidden="1" x14ac:dyDescent="0.25">
      <c r="A624" s="6" t="s">
        <v>1868</v>
      </c>
      <c r="B624" s="13"/>
      <c r="C624" s="5"/>
      <c r="D624" s="5"/>
      <c r="E624" s="5"/>
      <c r="F624" s="5"/>
      <c r="G624" s="5"/>
      <c r="H624" s="5"/>
      <c r="I624" s="5"/>
      <c r="J624" s="5"/>
    </row>
    <row r="625" spans="1:11" hidden="1" x14ac:dyDescent="0.25">
      <c r="A625" s="6" t="s">
        <v>1869</v>
      </c>
      <c r="B625" s="13"/>
      <c r="C625" s="5"/>
      <c r="D625" s="5"/>
      <c r="E625" s="5"/>
      <c r="F625" s="5"/>
      <c r="G625" s="5"/>
      <c r="H625" s="5"/>
      <c r="I625" s="5"/>
      <c r="J625" s="5"/>
    </row>
    <row r="626" spans="1:11" hidden="1" x14ac:dyDescent="0.25">
      <c r="A626" s="6" t="s">
        <v>1870</v>
      </c>
      <c r="B626" s="13"/>
      <c r="C626" s="5"/>
      <c r="D626" s="5"/>
      <c r="E626" s="5"/>
      <c r="F626" s="5"/>
      <c r="G626" s="5"/>
      <c r="H626" s="5"/>
      <c r="I626" s="5"/>
      <c r="J626" s="5"/>
    </row>
    <row r="627" spans="1:11" hidden="1" x14ac:dyDescent="0.25">
      <c r="A627" s="6" t="s">
        <v>1871</v>
      </c>
      <c r="B627" s="13"/>
      <c r="C627" s="5"/>
      <c r="D627" s="5"/>
      <c r="E627" s="5"/>
      <c r="F627" s="5"/>
      <c r="G627" s="5"/>
      <c r="H627" s="5"/>
      <c r="I627" s="5"/>
      <c r="J627" s="5"/>
    </row>
    <row r="628" spans="1:11" hidden="1" x14ac:dyDescent="0.25">
      <c r="A628" s="6" t="s">
        <v>1872</v>
      </c>
      <c r="B628" s="13"/>
      <c r="C628" s="5"/>
      <c r="D628" s="5"/>
      <c r="E628" s="5"/>
      <c r="F628" s="5"/>
      <c r="G628" s="5"/>
      <c r="H628" s="5"/>
      <c r="I628" s="5"/>
      <c r="J628" s="5"/>
    </row>
    <row r="629" spans="1:11" hidden="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25">
      <c r="A631" s="6" t="s">
        <v>1875</v>
      </c>
      <c r="B631" s="13"/>
      <c r="C631" s="5"/>
      <c r="D631" s="5"/>
      <c r="E631" s="5"/>
      <c r="F631" s="5"/>
      <c r="G631" s="5"/>
      <c r="H631" s="5"/>
      <c r="I631" s="5"/>
      <c r="J631" s="5"/>
    </row>
    <row r="632" spans="1:11" hidden="1" x14ac:dyDescent="0.25">
      <c r="A632" s="6" t="s">
        <v>1876</v>
      </c>
      <c r="B632" s="13"/>
      <c r="C632" s="5"/>
      <c r="D632" s="5"/>
      <c r="E632" s="5"/>
      <c r="F632" s="5"/>
      <c r="G632" s="5"/>
      <c r="H632" s="5"/>
      <c r="I632" s="5"/>
      <c r="J632" s="5"/>
    </row>
    <row r="633" spans="1:11" hidden="1" x14ac:dyDescent="0.25">
      <c r="A633" s="6" t="s">
        <v>1877</v>
      </c>
      <c r="B633" s="13"/>
      <c r="C633" s="5"/>
      <c r="D633" s="5"/>
      <c r="E633" s="5"/>
      <c r="F633" s="5"/>
      <c r="G633" s="5"/>
      <c r="H633" s="5"/>
      <c r="I633" s="5"/>
      <c r="J633" s="5"/>
    </row>
    <row r="634" spans="1:11" hidden="1" x14ac:dyDescent="0.25">
      <c r="A634" s="6" t="s">
        <v>1878</v>
      </c>
      <c r="B634" s="13"/>
      <c r="C634" s="5"/>
      <c r="D634" s="5"/>
      <c r="E634" s="5"/>
      <c r="F634" s="5"/>
      <c r="G634" s="5"/>
      <c r="H634" s="5"/>
      <c r="I634" s="5"/>
      <c r="J634" s="5"/>
    </row>
    <row r="635" spans="1:11" hidden="1" x14ac:dyDescent="0.25">
      <c r="A635" s="6" t="s">
        <v>1879</v>
      </c>
      <c r="B635" s="13"/>
      <c r="C635" s="5"/>
      <c r="D635" s="5"/>
      <c r="E635" s="5"/>
      <c r="F635" s="5"/>
      <c r="G635" s="5"/>
      <c r="H635" s="5"/>
      <c r="I635" s="5"/>
      <c r="J635" s="5"/>
    </row>
    <row r="636" spans="1:11" hidden="1" x14ac:dyDescent="0.25">
      <c r="A636" s="6" t="s">
        <v>1880</v>
      </c>
      <c r="B636" s="13"/>
      <c r="C636" s="5"/>
      <c r="D636" s="5"/>
      <c r="E636" s="5"/>
      <c r="F636" s="5"/>
      <c r="G636" s="5"/>
      <c r="H636" s="5"/>
      <c r="I636" s="5"/>
      <c r="J636" s="5"/>
    </row>
    <row r="637" spans="1:11" hidden="1" x14ac:dyDescent="0.25">
      <c r="A637" s="6" t="s">
        <v>1881</v>
      </c>
      <c r="B637" s="13"/>
      <c r="C637" s="5"/>
      <c r="D637" s="5"/>
      <c r="E637" s="5"/>
      <c r="F637" s="5"/>
      <c r="G637" s="5"/>
      <c r="H637" s="5"/>
      <c r="I637" s="5"/>
      <c r="J637" s="5"/>
    </row>
    <row r="638" spans="1:11" hidden="1" x14ac:dyDescent="0.25">
      <c r="A638" s="6" t="s">
        <v>1882</v>
      </c>
      <c r="B638" s="13"/>
      <c r="C638" s="5"/>
      <c r="D638" s="5"/>
      <c r="E638" s="5"/>
      <c r="F638" s="5"/>
      <c r="G638" s="5"/>
      <c r="H638" s="5"/>
      <c r="I638" s="5"/>
      <c r="J638" s="5"/>
    </row>
    <row r="639" spans="1:11" hidden="1" x14ac:dyDescent="0.25">
      <c r="A639" s="6" t="s">
        <v>1883</v>
      </c>
      <c r="B639" s="13"/>
      <c r="C639" s="5"/>
      <c r="D639" s="5"/>
      <c r="E639" s="5"/>
      <c r="F639" s="5"/>
      <c r="G639" s="5"/>
      <c r="H639" s="5"/>
      <c r="I639" s="5"/>
      <c r="J639" s="5"/>
    </row>
    <row r="640" spans="1:11" hidden="1" x14ac:dyDescent="0.25">
      <c r="A640" s="6" t="s">
        <v>1884</v>
      </c>
      <c r="B640" s="13"/>
      <c r="C640" s="5"/>
      <c r="D640" s="5"/>
      <c r="E640" s="5"/>
      <c r="F640" s="5"/>
      <c r="G640" s="5"/>
      <c r="H640" s="5"/>
      <c r="I640" s="5"/>
      <c r="J640" s="5"/>
    </row>
    <row r="641" spans="1:11" hidden="1" x14ac:dyDescent="0.25">
      <c r="A641" s="6" t="s">
        <v>1885</v>
      </c>
      <c r="B641" s="13"/>
      <c r="C641" s="5"/>
      <c r="D641" s="5"/>
      <c r="E641" s="5"/>
      <c r="F641" s="5"/>
      <c r="G641" s="5"/>
      <c r="H641" s="5"/>
      <c r="I641" s="5"/>
      <c r="J641" s="5"/>
    </row>
    <row r="642" spans="1:11" hidden="1" x14ac:dyDescent="0.25">
      <c r="A642" s="6" t="s">
        <v>1886</v>
      </c>
      <c r="B642" s="13"/>
      <c r="C642" s="5"/>
      <c r="D642" s="5"/>
      <c r="E642" s="5"/>
      <c r="F642" s="5"/>
      <c r="G642" s="5"/>
      <c r="H642" s="5"/>
      <c r="I642" s="5"/>
      <c r="J642" s="5"/>
    </row>
    <row r="643" spans="1:11" hidden="1" x14ac:dyDescent="0.25">
      <c r="A643" s="6" t="s">
        <v>1887</v>
      </c>
      <c r="B643" s="13"/>
      <c r="C643" s="5"/>
      <c r="D643" s="5"/>
      <c r="E643" s="5"/>
      <c r="F643" s="5"/>
      <c r="G643" s="5"/>
      <c r="H643" s="5"/>
      <c r="I643" s="5"/>
      <c r="J643" s="5"/>
    </row>
    <row r="644" spans="1:11" hidden="1" x14ac:dyDescent="0.25">
      <c r="A644" s="6" t="s">
        <v>2267</v>
      </c>
      <c r="B644" s="13"/>
      <c r="C644" s="5"/>
      <c r="D644" s="5"/>
      <c r="E644" s="5"/>
      <c r="F644" s="5"/>
      <c r="G644" s="5"/>
      <c r="H644" s="5"/>
      <c r="I644" s="5"/>
      <c r="J644" s="5"/>
    </row>
    <row r="645" spans="1:11" hidden="1" x14ac:dyDescent="0.25">
      <c r="A645" s="6" t="s">
        <v>1888</v>
      </c>
      <c r="B645" s="13"/>
      <c r="C645" s="5"/>
      <c r="D645" s="5"/>
      <c r="E645" s="5"/>
      <c r="F645" s="5"/>
      <c r="G645" s="5"/>
      <c r="H645" s="5"/>
      <c r="I645" s="5"/>
      <c r="J645" s="5"/>
    </row>
    <row r="646" spans="1:11" hidden="1" x14ac:dyDescent="0.25">
      <c r="A646" s="6" t="s">
        <v>2268</v>
      </c>
      <c r="B646" s="13"/>
      <c r="C646" s="5"/>
      <c r="D646" s="5"/>
      <c r="E646" s="5"/>
      <c r="F646" s="5"/>
      <c r="G646" s="5"/>
      <c r="H646" s="5"/>
      <c r="I646" s="5"/>
      <c r="J646" s="5"/>
    </row>
    <row r="647" spans="1:11" hidden="1" x14ac:dyDescent="0.25">
      <c r="A647" s="6" t="s">
        <v>1889</v>
      </c>
      <c r="B647" s="13"/>
      <c r="C647" s="5"/>
      <c r="D647" s="5"/>
      <c r="E647" s="5"/>
      <c r="F647" s="5"/>
      <c r="G647" s="5"/>
      <c r="H647" s="5"/>
      <c r="I647" s="5"/>
      <c r="J647" s="5"/>
    </row>
    <row r="648" spans="1:11" hidden="1" x14ac:dyDescent="0.25">
      <c r="A648" s="6" t="s">
        <v>1890</v>
      </c>
      <c r="B648" s="13"/>
      <c r="C648" s="5"/>
      <c r="D648" s="5"/>
      <c r="E648" s="5"/>
      <c r="F648" s="5"/>
      <c r="G648" s="5"/>
      <c r="H648" s="5"/>
      <c r="I648" s="5"/>
      <c r="J648" s="5"/>
    </row>
    <row r="649" spans="1:11" hidden="1" x14ac:dyDescent="0.25">
      <c r="A649" s="6" t="s">
        <v>1891</v>
      </c>
      <c r="B649" s="13"/>
      <c r="C649" s="5"/>
      <c r="D649" s="5"/>
      <c r="E649" s="5"/>
      <c r="F649" s="5"/>
      <c r="G649" s="5"/>
      <c r="H649" s="5"/>
      <c r="I649" s="5"/>
      <c r="J649" s="5"/>
    </row>
    <row r="650" spans="1:11" hidden="1" x14ac:dyDescent="0.25">
      <c r="A650" s="6" t="s">
        <v>1892</v>
      </c>
      <c r="B650" s="13"/>
      <c r="C650" s="5"/>
      <c r="D650" s="5"/>
      <c r="E650" s="5"/>
      <c r="F650" s="5"/>
      <c r="G650" s="5"/>
      <c r="H650" s="5"/>
      <c r="I650" s="5"/>
      <c r="J650" s="5"/>
    </row>
    <row r="651" spans="1:11" hidden="1" x14ac:dyDescent="0.25">
      <c r="A651" s="6" t="s">
        <v>1893</v>
      </c>
      <c r="B651" s="13"/>
      <c r="C651" s="5"/>
      <c r="D651" s="5"/>
      <c r="E651" s="5"/>
      <c r="F651" s="5"/>
      <c r="G651" s="5"/>
      <c r="H651" s="5"/>
      <c r="I651" s="5"/>
      <c r="J651" s="5"/>
    </row>
    <row r="652" spans="1:11" hidden="1" x14ac:dyDescent="0.25">
      <c r="A652" s="6" t="s">
        <v>1894</v>
      </c>
      <c r="B652" s="13"/>
      <c r="C652" s="5"/>
      <c r="D652" s="5"/>
      <c r="E652" s="5"/>
      <c r="F652" s="5"/>
      <c r="G652" s="5"/>
      <c r="H652" s="5"/>
      <c r="I652" s="5"/>
      <c r="J652" s="5"/>
    </row>
    <row r="653" spans="1:11" hidden="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25">
      <c r="A655" s="6" t="s">
        <v>1897</v>
      </c>
      <c r="B655" s="13"/>
      <c r="C655" s="5"/>
      <c r="D655" s="5"/>
      <c r="E655" s="5"/>
      <c r="F655" s="5"/>
      <c r="G655" s="5"/>
      <c r="H655" s="5"/>
      <c r="I655" s="5"/>
      <c r="J655" s="5"/>
    </row>
    <row r="656" spans="1:11" hidden="1" x14ac:dyDescent="0.25">
      <c r="A656" s="6" t="s">
        <v>1898</v>
      </c>
      <c r="B656" s="13"/>
      <c r="C656" s="5"/>
      <c r="D656" s="5"/>
      <c r="E656" s="5"/>
      <c r="F656" s="5"/>
      <c r="G656" s="5"/>
      <c r="H656" s="5"/>
      <c r="I656" s="5"/>
      <c r="J656" s="5"/>
    </row>
    <row r="657" spans="1:11" hidden="1" x14ac:dyDescent="0.25">
      <c r="A657" s="6" t="s">
        <v>1899</v>
      </c>
      <c r="B657" s="13"/>
      <c r="C657" s="5"/>
      <c r="D657" s="5"/>
      <c r="E657" s="5"/>
      <c r="F657" s="5"/>
      <c r="G657" s="5"/>
      <c r="H657" s="5"/>
      <c r="I657" s="5"/>
      <c r="J657" s="5"/>
    </row>
    <row r="658" spans="1:11" hidden="1" x14ac:dyDescent="0.25">
      <c r="A658" s="6" t="s">
        <v>1900</v>
      </c>
      <c r="B658" s="13"/>
      <c r="C658" s="5"/>
      <c r="D658" s="5"/>
      <c r="E658" s="5"/>
      <c r="F658" s="5"/>
      <c r="G658" s="5"/>
      <c r="H658" s="5"/>
      <c r="I658" s="5"/>
      <c r="J658" s="5"/>
    </row>
    <row r="659" spans="1:11" hidden="1" x14ac:dyDescent="0.25">
      <c r="A659" s="6" t="s">
        <v>1901</v>
      </c>
      <c r="B659" s="13"/>
      <c r="C659" s="5"/>
      <c r="D659" s="5"/>
      <c r="E659" s="5"/>
      <c r="F659" s="5"/>
      <c r="G659" s="5"/>
      <c r="H659" s="5"/>
      <c r="I659" s="5"/>
      <c r="J659" s="5"/>
    </row>
    <row r="660" spans="1:11" hidden="1" x14ac:dyDescent="0.25">
      <c r="A660" s="6" t="s">
        <v>1902</v>
      </c>
      <c r="B660" s="13"/>
      <c r="C660" s="5"/>
      <c r="D660" s="5"/>
      <c r="E660" s="5"/>
      <c r="F660" s="5"/>
      <c r="G660" s="5"/>
      <c r="H660" s="5"/>
      <c r="I660" s="5"/>
      <c r="J660" s="5"/>
    </row>
    <row r="661" spans="1:11" hidden="1" x14ac:dyDescent="0.25">
      <c r="A661" s="6" t="s">
        <v>1911</v>
      </c>
      <c r="B661" s="13"/>
      <c r="C661" s="5"/>
      <c r="D661" s="5"/>
      <c r="E661" s="5"/>
      <c r="F661" s="5"/>
      <c r="G661" s="5"/>
      <c r="H661" s="5"/>
      <c r="I661" s="5"/>
      <c r="J661" s="5"/>
    </row>
    <row r="662" spans="1:11" hidden="1" x14ac:dyDescent="0.25">
      <c r="A662" s="6" t="s">
        <v>1903</v>
      </c>
      <c r="B662" s="13"/>
      <c r="C662" s="5"/>
      <c r="D662" s="5"/>
      <c r="E662" s="5"/>
      <c r="F662" s="5"/>
      <c r="G662" s="5"/>
      <c r="H662" s="5"/>
      <c r="I662" s="5"/>
      <c r="J662" s="5"/>
    </row>
    <row r="663" spans="1:11" hidden="1" x14ac:dyDescent="0.25">
      <c r="A663" s="6" t="s">
        <v>1904</v>
      </c>
      <c r="B663" s="13"/>
      <c r="C663" s="5"/>
      <c r="D663" s="5"/>
      <c r="E663" s="5"/>
      <c r="F663" s="5"/>
      <c r="G663" s="5"/>
      <c r="H663" s="5"/>
      <c r="I663" s="5"/>
      <c r="J663" s="5"/>
    </row>
    <row r="664" spans="1:11" hidden="1" x14ac:dyDescent="0.25">
      <c r="A664" s="6" t="s">
        <v>1905</v>
      </c>
      <c r="B664" s="13"/>
      <c r="C664" s="5"/>
      <c r="D664" s="5"/>
      <c r="E664" s="5"/>
      <c r="F664" s="5"/>
      <c r="G664" s="5"/>
      <c r="H664" s="5"/>
      <c r="I664" s="5"/>
      <c r="J664" s="5"/>
    </row>
    <row r="665" spans="1:11" hidden="1" x14ac:dyDescent="0.25">
      <c r="A665" s="6" t="s">
        <v>1906</v>
      </c>
      <c r="B665" s="13"/>
      <c r="C665" s="5"/>
      <c r="D665" s="5"/>
      <c r="E665" s="5"/>
      <c r="F665" s="5"/>
      <c r="G665" s="5"/>
      <c r="H665" s="5"/>
      <c r="I665" s="5"/>
      <c r="J665" s="5"/>
    </row>
    <row r="666" spans="1:11" hidden="1" x14ac:dyDescent="0.25">
      <c r="A666" s="6" t="s">
        <v>1907</v>
      </c>
      <c r="B666" s="13"/>
      <c r="C666" s="5"/>
      <c r="D666" s="5"/>
      <c r="E666" s="5"/>
      <c r="F666" s="5"/>
      <c r="G666" s="5"/>
      <c r="H666" s="5"/>
      <c r="I666" s="5"/>
      <c r="J666" s="5"/>
    </row>
    <row r="667" spans="1:11" hidden="1" x14ac:dyDescent="0.25">
      <c r="A667" s="6" t="s">
        <v>1908</v>
      </c>
      <c r="B667" s="13"/>
      <c r="C667" s="5"/>
      <c r="D667" s="5"/>
      <c r="E667" s="5"/>
      <c r="F667" s="5"/>
      <c r="G667" s="5"/>
      <c r="H667" s="5"/>
      <c r="I667" s="5"/>
      <c r="J667" s="5"/>
    </row>
    <row r="668" spans="1:11" hidden="1" x14ac:dyDescent="0.25">
      <c r="A668" s="6" t="s">
        <v>1909</v>
      </c>
      <c r="B668" s="13"/>
      <c r="C668" s="5"/>
      <c r="D668" s="5"/>
      <c r="E668" s="5"/>
      <c r="F668" s="5"/>
      <c r="G668" s="5"/>
      <c r="H668" s="5"/>
      <c r="I668" s="5"/>
      <c r="J668" s="5"/>
    </row>
    <row r="669" spans="1:11" hidden="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25">
      <c r="A671" s="6" t="s">
        <v>1913</v>
      </c>
      <c r="B671" s="13"/>
      <c r="C671" s="5"/>
      <c r="D671" s="5"/>
      <c r="E671" s="5"/>
      <c r="F671" s="5"/>
      <c r="G671" s="5"/>
      <c r="H671" s="5"/>
      <c r="I671" s="5"/>
      <c r="J671" s="5"/>
    </row>
    <row r="672" spans="1:11" hidden="1" x14ac:dyDescent="0.25">
      <c r="A672" s="6" t="s">
        <v>1914</v>
      </c>
      <c r="B672" s="13"/>
      <c r="C672" s="5"/>
      <c r="D672" s="5"/>
      <c r="E672" s="5"/>
      <c r="F672" s="5"/>
      <c r="G672" s="5"/>
      <c r="H672" s="5"/>
      <c r="I672" s="5"/>
      <c r="J672" s="5"/>
    </row>
    <row r="673" spans="1:10" hidden="1" x14ac:dyDescent="0.25">
      <c r="A673" s="6" t="s">
        <v>1915</v>
      </c>
      <c r="B673" s="13"/>
      <c r="C673" s="5"/>
      <c r="D673" s="5"/>
      <c r="E673" s="5"/>
      <c r="F673" s="5"/>
      <c r="G673" s="5"/>
      <c r="H673" s="5"/>
      <c r="I673" s="5"/>
      <c r="J673" s="5"/>
    </row>
    <row r="674" spans="1:10" hidden="1" x14ac:dyDescent="0.25">
      <c r="A674" s="6" t="s">
        <v>1916</v>
      </c>
      <c r="B674" s="13"/>
      <c r="C674" s="5"/>
      <c r="D674" s="5"/>
      <c r="E674" s="5"/>
      <c r="F674" s="5"/>
      <c r="G674" s="5"/>
      <c r="H674" s="5"/>
      <c r="I674" s="5"/>
      <c r="J674" s="5"/>
    </row>
    <row r="675" spans="1:10" hidden="1" x14ac:dyDescent="0.25">
      <c r="A675" s="6" t="s">
        <v>1917</v>
      </c>
      <c r="B675" s="13"/>
      <c r="C675" s="5"/>
      <c r="D675" s="5"/>
      <c r="E675" s="5"/>
      <c r="F675" s="5"/>
      <c r="G675" s="5"/>
      <c r="H675" s="5"/>
      <c r="I675" s="5"/>
      <c r="J675" s="5"/>
    </row>
    <row r="676" spans="1:10" hidden="1" x14ac:dyDescent="0.25">
      <c r="A676" s="6" t="s">
        <v>1918</v>
      </c>
      <c r="B676" s="13"/>
      <c r="C676" s="5"/>
      <c r="D676" s="5"/>
      <c r="E676" s="5"/>
      <c r="F676" s="5"/>
      <c r="G676" s="5"/>
      <c r="H676" s="5"/>
      <c r="I676" s="5"/>
      <c r="J676" s="5"/>
    </row>
    <row r="677" spans="1:10" hidden="1" x14ac:dyDescent="0.25">
      <c r="A677" s="6" t="s">
        <v>1919</v>
      </c>
      <c r="B677" s="13"/>
      <c r="C677" s="5"/>
      <c r="D677" s="5"/>
      <c r="E677" s="5"/>
      <c r="F677" s="5"/>
      <c r="G677" s="5"/>
      <c r="H677" s="5"/>
      <c r="I677" s="5"/>
      <c r="J677" s="5"/>
    </row>
    <row r="678" spans="1:10" hidden="1" x14ac:dyDescent="0.25">
      <c r="A678" s="6" t="s">
        <v>1920</v>
      </c>
      <c r="B678" s="13"/>
      <c r="C678" s="5"/>
      <c r="D678" s="5"/>
      <c r="E678" s="5"/>
      <c r="F678" s="5"/>
      <c r="G678" s="5"/>
      <c r="H678" s="5"/>
      <c r="I678" s="5"/>
      <c r="J678" s="5"/>
    </row>
    <row r="679" spans="1:10" hidden="1" x14ac:dyDescent="0.25">
      <c r="A679" s="6" t="s">
        <v>1921</v>
      </c>
      <c r="B679" s="13"/>
      <c r="C679" s="5"/>
      <c r="D679" s="5"/>
      <c r="E679" s="5"/>
      <c r="F679" s="5"/>
      <c r="G679" s="5"/>
      <c r="H679" s="5"/>
      <c r="I679" s="5"/>
      <c r="J679" s="5"/>
    </row>
    <row r="680" spans="1:10" hidden="1" x14ac:dyDescent="0.25">
      <c r="A680" s="6" t="s">
        <v>1922</v>
      </c>
      <c r="B680" s="13"/>
      <c r="C680" s="5"/>
      <c r="D680" s="5"/>
      <c r="E680" s="5"/>
      <c r="F680" s="5"/>
      <c r="G680" s="5"/>
      <c r="H680" s="5"/>
      <c r="I680" s="5"/>
      <c r="J680" s="5"/>
    </row>
    <row r="681" spans="1:10" hidden="1" x14ac:dyDescent="0.25">
      <c r="A681" s="6" t="s">
        <v>1923</v>
      </c>
      <c r="B681" s="13"/>
      <c r="C681" s="5"/>
      <c r="D681" s="5"/>
      <c r="E681" s="5"/>
      <c r="F681" s="5"/>
      <c r="G681" s="5"/>
      <c r="H681" s="5"/>
      <c r="I681" s="5"/>
      <c r="J681" s="5"/>
    </row>
    <row r="682" spans="1:10" hidden="1" x14ac:dyDescent="0.25">
      <c r="A682" s="6" t="s">
        <v>1924</v>
      </c>
      <c r="B682" s="13"/>
      <c r="C682" s="5"/>
      <c r="D682" s="5"/>
      <c r="E682" s="5"/>
      <c r="F682" s="5"/>
      <c r="G682" s="5"/>
      <c r="H682" s="5"/>
      <c r="I682" s="5"/>
      <c r="J682" s="5"/>
    </row>
    <row r="683" spans="1:10" hidden="1" x14ac:dyDescent="0.25">
      <c r="A683" s="6" t="s">
        <v>1926</v>
      </c>
      <c r="B683" s="13"/>
      <c r="C683" s="5"/>
      <c r="D683" s="5"/>
      <c r="E683" s="5"/>
      <c r="F683" s="5"/>
      <c r="G683" s="5"/>
      <c r="H683" s="5"/>
      <c r="I683" s="5"/>
      <c r="J683" s="5"/>
    </row>
    <row r="684" spans="1:10" hidden="1" x14ac:dyDescent="0.25">
      <c r="A684" s="6" t="s">
        <v>1925</v>
      </c>
      <c r="B684" s="13"/>
      <c r="C684" s="5"/>
      <c r="D684" s="5"/>
      <c r="E684" s="5"/>
      <c r="F684" s="5"/>
      <c r="G684" s="5"/>
      <c r="H684" s="5"/>
      <c r="I684" s="5"/>
      <c r="J684" s="5"/>
    </row>
    <row r="685" spans="1:10" hidden="1" x14ac:dyDescent="0.25">
      <c r="A685" s="6" t="s">
        <v>1927</v>
      </c>
      <c r="B685" s="13"/>
      <c r="C685" s="5"/>
      <c r="D685" s="5"/>
      <c r="E685" s="5"/>
      <c r="F685" s="5"/>
      <c r="G685" s="5"/>
      <c r="H685" s="5"/>
      <c r="I685" s="5"/>
      <c r="J685" s="5"/>
    </row>
    <row r="686" spans="1:10" hidden="1" x14ac:dyDescent="0.25">
      <c r="A686" s="6" t="s">
        <v>1928</v>
      </c>
      <c r="B686" s="13"/>
      <c r="C686" s="5"/>
      <c r="D686" s="5"/>
      <c r="E686" s="5"/>
      <c r="F686" s="5"/>
      <c r="G686" s="5"/>
      <c r="H686" s="5"/>
      <c r="I686" s="5"/>
      <c r="J686" s="5"/>
    </row>
    <row r="687" spans="1:10" hidden="1" x14ac:dyDescent="0.25">
      <c r="A687" s="6" t="s">
        <v>1929</v>
      </c>
      <c r="B687" s="13"/>
      <c r="C687" s="5"/>
      <c r="D687" s="5"/>
      <c r="E687" s="5"/>
      <c r="F687" s="5"/>
      <c r="G687" s="5"/>
      <c r="H687" s="5"/>
      <c r="I687" s="5"/>
      <c r="J687" s="5"/>
    </row>
    <row r="688" spans="1:10" hidden="1" x14ac:dyDescent="0.25">
      <c r="A688" s="6" t="s">
        <v>1930</v>
      </c>
      <c r="B688" s="13"/>
      <c r="C688" s="5"/>
      <c r="D688" s="5"/>
      <c r="E688" s="5"/>
      <c r="F688" s="5"/>
      <c r="G688" s="5"/>
      <c r="H688" s="5"/>
      <c r="I688" s="5"/>
      <c r="J688" s="5"/>
    </row>
    <row r="689" spans="1:11" hidden="1" x14ac:dyDescent="0.25">
      <c r="A689" s="6" t="s">
        <v>1931</v>
      </c>
      <c r="B689" s="13"/>
      <c r="C689" s="5"/>
      <c r="D689" s="5"/>
      <c r="E689" s="5"/>
      <c r="F689" s="5"/>
      <c r="G689" s="5"/>
      <c r="H689" s="5"/>
      <c r="I689" s="5"/>
      <c r="J689" s="5"/>
    </row>
    <row r="690" spans="1:11" hidden="1" x14ac:dyDescent="0.25">
      <c r="A690" s="6" t="s">
        <v>1932</v>
      </c>
      <c r="B690" s="13"/>
      <c r="C690" s="5"/>
      <c r="D690" s="5"/>
      <c r="E690" s="5"/>
      <c r="F690" s="5"/>
      <c r="G690" s="5"/>
      <c r="H690" s="5"/>
      <c r="I690" s="5"/>
      <c r="J690" s="5"/>
    </row>
    <row r="691" spans="1:11" hidden="1" x14ac:dyDescent="0.25">
      <c r="A691" s="6" t="s">
        <v>1933</v>
      </c>
      <c r="B691" s="13"/>
      <c r="C691" s="5"/>
      <c r="D691" s="5"/>
      <c r="E691" s="5"/>
      <c r="F691" s="5"/>
      <c r="G691" s="5"/>
      <c r="H691" s="5"/>
      <c r="I691" s="5"/>
      <c r="J691" s="5"/>
    </row>
    <row r="692" spans="1:11" hidden="1" x14ac:dyDescent="0.25">
      <c r="A692" s="6" t="s">
        <v>1934</v>
      </c>
      <c r="B692" s="13"/>
      <c r="C692" s="5"/>
      <c r="D692" s="5"/>
      <c r="E692" s="5"/>
      <c r="F692" s="5"/>
      <c r="G692" s="5"/>
      <c r="H692" s="5"/>
      <c r="I692" s="5"/>
      <c r="J692" s="5"/>
    </row>
    <row r="693" spans="1:11" hidden="1" x14ac:dyDescent="0.25">
      <c r="A693" s="6" t="s">
        <v>1935</v>
      </c>
      <c r="B693" s="13"/>
      <c r="C693" s="5"/>
      <c r="D693" s="5"/>
      <c r="E693" s="5"/>
      <c r="F693" s="5"/>
      <c r="G693" s="5"/>
      <c r="H693" s="5"/>
      <c r="I693" s="5"/>
      <c r="J693" s="5"/>
    </row>
    <row r="694" spans="1:11" hidden="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211</v>
      </c>
      <c r="D695" s="27">
        <f t="shared" si="27"/>
        <v>943</v>
      </c>
      <c r="E695" s="27">
        <f t="shared" si="27"/>
        <v>1080</v>
      </c>
      <c r="F695" s="27">
        <f t="shared" si="27"/>
        <v>74</v>
      </c>
      <c r="G695" s="27">
        <f t="shared" si="27"/>
        <v>863.73066666666602</v>
      </c>
      <c r="H695" s="27">
        <f t="shared" si="27"/>
        <v>2282.5388333333299</v>
      </c>
      <c r="I695" s="27">
        <f t="shared" si="27"/>
        <v>2823.8470000000102</v>
      </c>
      <c r="J695" s="27">
        <f t="shared" si="27"/>
        <v>322.42250000000001</v>
      </c>
      <c r="K695" s="21"/>
    </row>
    <row r="696" spans="1:11" s="19" customFormat="1" x14ac:dyDescent="0.25">
      <c r="A696" s="4" t="s">
        <v>1341</v>
      </c>
      <c r="B696" s="10"/>
      <c r="C696" s="25"/>
      <c r="D696" s="25"/>
      <c r="E696" s="25"/>
      <c r="F696" s="25"/>
      <c r="G696" s="25"/>
      <c r="H696" s="25"/>
      <c r="I696" s="25"/>
      <c r="J696" s="25"/>
      <c r="K696" s="21"/>
    </row>
    <row r="697" spans="1:11" hidden="1" x14ac:dyDescent="0.25">
      <c r="A697" s="6" t="s">
        <v>1951</v>
      </c>
      <c r="B697" s="13"/>
      <c r="C697" s="5"/>
      <c r="D697" s="5"/>
      <c r="E697" s="5"/>
      <c r="F697" s="5"/>
      <c r="G697" s="5"/>
      <c r="H697" s="5"/>
      <c r="I697" s="5"/>
      <c r="J697" s="5"/>
    </row>
    <row r="698" spans="1:11" hidden="1" x14ac:dyDescent="0.25">
      <c r="A698" s="6" t="s">
        <v>1952</v>
      </c>
      <c r="B698" s="13"/>
      <c r="C698" s="5"/>
      <c r="D698" s="5"/>
      <c r="E698" s="5"/>
      <c r="F698" s="5"/>
      <c r="G698" s="5"/>
      <c r="H698" s="5"/>
      <c r="I698" s="5"/>
      <c r="J698" s="5"/>
    </row>
    <row r="699" spans="1:11" hidden="1" x14ac:dyDescent="0.25">
      <c r="A699" s="6" t="s">
        <v>1953</v>
      </c>
      <c r="B699" s="13"/>
      <c r="C699" s="5"/>
      <c r="D699" s="5"/>
      <c r="E699" s="5"/>
      <c r="F699" s="5"/>
      <c r="G699" s="5"/>
      <c r="H699" s="5"/>
      <c r="I699" s="5"/>
      <c r="J699" s="5"/>
    </row>
    <row r="700" spans="1:11" hidden="1" x14ac:dyDescent="0.25">
      <c r="A700" s="6" t="s">
        <v>1954</v>
      </c>
      <c r="B700" s="13"/>
      <c r="C700" s="5"/>
      <c r="D700" s="5"/>
      <c r="E700" s="5"/>
      <c r="F700" s="5"/>
      <c r="G700" s="5"/>
      <c r="H700" s="5"/>
      <c r="I700" s="5"/>
      <c r="J700" s="5"/>
    </row>
    <row r="701" spans="1:11" hidden="1" x14ac:dyDescent="0.25">
      <c r="A701" s="6" t="s">
        <v>1955</v>
      </c>
      <c r="B701" s="13"/>
      <c r="C701" s="5"/>
      <c r="D701" s="5"/>
      <c r="E701" s="5"/>
      <c r="F701" s="5"/>
      <c r="G701" s="5"/>
      <c r="H701" s="5"/>
      <c r="I701" s="5"/>
      <c r="J701" s="5"/>
    </row>
    <row r="702" spans="1:11" hidden="1" x14ac:dyDescent="0.25">
      <c r="A702" s="6" t="s">
        <v>1956</v>
      </c>
      <c r="B702" s="13"/>
      <c r="C702" s="5"/>
      <c r="D702" s="5"/>
      <c r="E702" s="5"/>
      <c r="F702" s="5"/>
      <c r="G702" s="5"/>
      <c r="H702" s="5"/>
      <c r="I702" s="5"/>
      <c r="J702" s="5"/>
    </row>
    <row r="703" spans="1:11" hidden="1" x14ac:dyDescent="0.25">
      <c r="A703" s="6" t="s">
        <v>1957</v>
      </c>
      <c r="B703" s="13"/>
      <c r="C703" s="5"/>
      <c r="D703" s="5"/>
      <c r="E703" s="5"/>
      <c r="F703" s="5"/>
      <c r="G703" s="5"/>
      <c r="H703" s="5"/>
      <c r="I703" s="5"/>
      <c r="J703" s="5"/>
    </row>
    <row r="704" spans="1:11" hidden="1" x14ac:dyDescent="0.25">
      <c r="A704" s="6" t="s">
        <v>1958</v>
      </c>
      <c r="B704" s="13"/>
      <c r="C704" s="5"/>
      <c r="D704" s="5"/>
      <c r="E704" s="5"/>
      <c r="F704" s="5"/>
      <c r="G704" s="5"/>
      <c r="H704" s="5"/>
      <c r="I704" s="5"/>
      <c r="J704" s="5"/>
    </row>
    <row r="705" spans="1:10" hidden="1" x14ac:dyDescent="0.25">
      <c r="A705" s="6" t="s">
        <v>1973</v>
      </c>
      <c r="B705" s="13"/>
      <c r="C705" s="5"/>
      <c r="D705" s="5"/>
      <c r="E705" s="5"/>
      <c r="F705" s="5"/>
      <c r="G705" s="5"/>
      <c r="H705" s="5"/>
      <c r="I705" s="5"/>
      <c r="J705" s="5"/>
    </row>
    <row r="706" spans="1:10" hidden="1" x14ac:dyDescent="0.25">
      <c r="A706" s="6" t="s">
        <v>2348</v>
      </c>
      <c r="B706" s="13"/>
      <c r="C706" s="5"/>
      <c r="D706" s="5"/>
      <c r="E706" s="5"/>
      <c r="F706" s="5"/>
      <c r="G706" s="5"/>
      <c r="H706" s="5"/>
      <c r="I706" s="5"/>
      <c r="J706" s="5"/>
    </row>
    <row r="707" spans="1:10" hidden="1" x14ac:dyDescent="0.25">
      <c r="A707" s="6" t="s">
        <v>1959</v>
      </c>
      <c r="B707" s="13"/>
      <c r="C707" s="5"/>
      <c r="D707" s="5"/>
      <c r="E707" s="5"/>
      <c r="F707" s="5"/>
      <c r="G707" s="5"/>
      <c r="H707" s="5"/>
      <c r="I707" s="5"/>
      <c r="J707" s="5"/>
    </row>
    <row r="708" spans="1:10" hidden="1" x14ac:dyDescent="0.25">
      <c r="A708" s="6" t="s">
        <v>1960</v>
      </c>
      <c r="B708" s="13"/>
      <c r="C708" s="5"/>
      <c r="D708" s="5"/>
      <c r="E708" s="5"/>
      <c r="F708" s="5"/>
      <c r="G708" s="5"/>
      <c r="H708" s="5"/>
      <c r="I708" s="5"/>
      <c r="J708" s="5"/>
    </row>
    <row r="709" spans="1:10" hidden="1" x14ac:dyDescent="0.25">
      <c r="A709" s="6" t="s">
        <v>1961</v>
      </c>
      <c r="B709" s="13"/>
      <c r="C709" s="5"/>
      <c r="D709" s="5"/>
      <c r="E709" s="5"/>
      <c r="F709" s="5"/>
      <c r="G709" s="5"/>
      <c r="H709" s="5"/>
      <c r="I709" s="5"/>
      <c r="J709" s="5"/>
    </row>
    <row r="710" spans="1:10" hidden="1" x14ac:dyDescent="0.25">
      <c r="A710" s="6" t="s">
        <v>1962</v>
      </c>
      <c r="B710" s="13"/>
      <c r="C710" s="5"/>
      <c r="D710" s="5"/>
      <c r="E710" s="5"/>
      <c r="F710" s="5"/>
      <c r="G710" s="5"/>
      <c r="H710" s="5"/>
      <c r="I710" s="5"/>
      <c r="J710" s="5"/>
    </row>
    <row r="711" spans="1:10" hidden="1" x14ac:dyDescent="0.25">
      <c r="A711" s="6" t="s">
        <v>1963</v>
      </c>
      <c r="B711" s="13"/>
      <c r="C711" s="5"/>
      <c r="D711" s="5"/>
      <c r="E711" s="5"/>
      <c r="F711" s="5"/>
      <c r="G711" s="5"/>
      <c r="H711" s="5"/>
      <c r="I711" s="5"/>
      <c r="J711" s="5"/>
    </row>
    <row r="712" spans="1:10" hidden="1" x14ac:dyDescent="0.25">
      <c r="A712" s="6" t="s">
        <v>1964</v>
      </c>
      <c r="B712" s="13"/>
      <c r="C712" s="5"/>
      <c r="D712" s="5"/>
      <c r="E712" s="5"/>
      <c r="F712" s="5"/>
      <c r="G712" s="5"/>
      <c r="H712" s="5"/>
      <c r="I712" s="5"/>
      <c r="J712" s="5"/>
    </row>
    <row r="713" spans="1:10" hidden="1" x14ac:dyDescent="0.25">
      <c r="A713" s="6" t="s">
        <v>1965</v>
      </c>
      <c r="B713" s="13"/>
      <c r="C713" s="5"/>
      <c r="D713" s="5"/>
      <c r="E713" s="5"/>
      <c r="F713" s="5"/>
      <c r="G713" s="5"/>
      <c r="H713" s="5"/>
      <c r="I713" s="5"/>
      <c r="J713" s="5"/>
    </row>
    <row r="714" spans="1:10" hidden="1" x14ac:dyDescent="0.25">
      <c r="A714" s="6" t="s">
        <v>2349</v>
      </c>
      <c r="B714" s="13"/>
      <c r="C714" s="5"/>
      <c r="D714" s="5"/>
      <c r="E714" s="5"/>
      <c r="F714" s="5"/>
      <c r="G714" s="5"/>
      <c r="H714" s="5"/>
      <c r="I714" s="5"/>
      <c r="J714" s="5"/>
    </row>
    <row r="715" spans="1:10" hidden="1" x14ac:dyDescent="0.25">
      <c r="A715" s="6" t="s">
        <v>1966</v>
      </c>
      <c r="B715" s="13"/>
      <c r="C715" s="5"/>
      <c r="D715" s="5"/>
      <c r="E715" s="5"/>
      <c r="F715" s="5"/>
      <c r="G715" s="5"/>
      <c r="H715" s="5"/>
      <c r="I715" s="5"/>
      <c r="J715" s="5"/>
    </row>
    <row r="716" spans="1:10" hidden="1" x14ac:dyDescent="0.25">
      <c r="A716" s="6" t="s">
        <v>1967</v>
      </c>
      <c r="B716" s="13"/>
      <c r="C716" s="5"/>
      <c r="D716" s="5"/>
      <c r="E716" s="5"/>
      <c r="F716" s="5"/>
      <c r="G716" s="5"/>
      <c r="H716" s="5"/>
      <c r="I716" s="5"/>
      <c r="J716" s="5"/>
    </row>
    <row r="717" spans="1:10" hidden="1" x14ac:dyDescent="0.25">
      <c r="A717" s="6" t="s">
        <v>1968</v>
      </c>
      <c r="B717" s="13"/>
      <c r="C717" s="5"/>
      <c r="D717" s="5"/>
      <c r="E717" s="5"/>
      <c r="F717" s="5"/>
      <c r="G717" s="5"/>
      <c r="H717" s="5"/>
      <c r="I717" s="5"/>
      <c r="J717" s="5"/>
    </row>
    <row r="718" spans="1:10" hidden="1" x14ac:dyDescent="0.25">
      <c r="A718" s="6" t="s">
        <v>1969</v>
      </c>
      <c r="B718" s="13"/>
      <c r="C718" s="5"/>
      <c r="D718" s="5"/>
      <c r="E718" s="5"/>
      <c r="F718" s="5"/>
      <c r="G718" s="5"/>
      <c r="H718" s="5"/>
      <c r="I718" s="5"/>
      <c r="J718" s="5"/>
    </row>
    <row r="719" spans="1:10" hidden="1" x14ac:dyDescent="0.25">
      <c r="A719" s="6" t="s">
        <v>1970</v>
      </c>
      <c r="B719" s="13"/>
      <c r="C719" s="5"/>
      <c r="D719" s="5"/>
      <c r="E719" s="5"/>
      <c r="F719" s="5"/>
      <c r="G719" s="5"/>
      <c r="H719" s="5"/>
      <c r="I719" s="5"/>
      <c r="J719" s="5"/>
    </row>
    <row r="720" spans="1:10" hidden="1" x14ac:dyDescent="0.25">
      <c r="A720" s="6" t="s">
        <v>1974</v>
      </c>
      <c r="B720" s="13"/>
      <c r="C720" s="5"/>
      <c r="D720" s="5"/>
      <c r="E720" s="5"/>
      <c r="F720" s="5"/>
      <c r="G720" s="5"/>
      <c r="H720" s="5"/>
      <c r="I720" s="5"/>
      <c r="J720" s="5"/>
    </row>
    <row r="721" spans="1:11" hidden="1" x14ac:dyDescent="0.25">
      <c r="A721" s="6" t="s">
        <v>1971</v>
      </c>
      <c r="B721" s="13"/>
      <c r="C721" s="5"/>
      <c r="D721" s="5"/>
      <c r="E721" s="5"/>
      <c r="F721" s="5"/>
      <c r="G721" s="5"/>
      <c r="H721" s="5"/>
      <c r="I721" s="5"/>
      <c r="J721" s="5"/>
    </row>
    <row r="722" spans="1:11" hidden="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hidden="1" x14ac:dyDescent="0.25">
      <c r="A725" s="6" t="s">
        <v>1976</v>
      </c>
      <c r="B725" s="13"/>
      <c r="C725" s="5"/>
      <c r="D725" s="5"/>
      <c r="E725" s="5"/>
      <c r="F725" s="5"/>
      <c r="G725" s="5"/>
      <c r="H725" s="5"/>
      <c r="I725" s="5"/>
      <c r="J725" s="5"/>
    </row>
    <row r="726" spans="1:11" hidden="1" x14ac:dyDescent="0.25">
      <c r="A726" s="6" t="s">
        <v>1977</v>
      </c>
      <c r="B726" s="13"/>
      <c r="C726" s="5"/>
      <c r="D726" s="5"/>
      <c r="E726" s="5"/>
      <c r="F726" s="5"/>
      <c r="G726" s="5"/>
      <c r="H726" s="5"/>
      <c r="I726" s="5"/>
      <c r="J726" s="5"/>
    </row>
    <row r="727" spans="1:11" hidden="1" x14ac:dyDescent="0.25">
      <c r="A727" s="6" t="s">
        <v>1978</v>
      </c>
      <c r="B727" s="13"/>
      <c r="C727" s="5"/>
      <c r="D727" s="5"/>
      <c r="E727" s="5"/>
      <c r="F727" s="5"/>
      <c r="G727" s="5"/>
      <c r="H727" s="5"/>
      <c r="I727" s="5"/>
      <c r="J727" s="5"/>
    </row>
    <row r="728" spans="1:11" s="19" customFormat="1" hidden="1" x14ac:dyDescent="0.25">
      <c r="A728" s="6" t="s">
        <v>1979</v>
      </c>
      <c r="B728" s="13"/>
      <c r="C728" s="5"/>
      <c r="D728" s="5"/>
      <c r="E728" s="5"/>
      <c r="F728" s="5"/>
      <c r="G728" s="5"/>
      <c r="H728" s="5"/>
      <c r="I728" s="5"/>
      <c r="J728" s="5"/>
      <c r="K728" s="24"/>
    </row>
    <row r="729" spans="1:11" s="19" customFormat="1" hidden="1" x14ac:dyDescent="0.25">
      <c r="A729" s="6" t="s">
        <v>1980</v>
      </c>
      <c r="B729" s="13"/>
      <c r="C729" s="5"/>
      <c r="D729" s="5"/>
      <c r="E729" s="5"/>
      <c r="F729" s="5"/>
      <c r="G729" s="5"/>
      <c r="H729" s="5"/>
      <c r="I729" s="5"/>
      <c r="J729" s="5"/>
      <c r="K729" s="24"/>
    </row>
    <row r="730" spans="1:11" hidden="1" x14ac:dyDescent="0.25">
      <c r="A730" s="6" t="s">
        <v>1981</v>
      </c>
      <c r="B730" s="13"/>
      <c r="C730" s="5"/>
      <c r="D730" s="5"/>
      <c r="E730" s="5"/>
      <c r="F730" s="5"/>
      <c r="G730" s="5"/>
      <c r="H730" s="5"/>
      <c r="I730" s="5"/>
      <c r="J730" s="5"/>
    </row>
    <row r="731" spans="1:11" hidden="1" x14ac:dyDescent="0.25">
      <c r="A731" s="6" t="s">
        <v>1982</v>
      </c>
      <c r="B731" s="13"/>
      <c r="C731" s="5"/>
      <c r="D731" s="5"/>
      <c r="E731" s="5"/>
      <c r="F731" s="5"/>
      <c r="G731" s="5"/>
      <c r="H731" s="5"/>
      <c r="I731" s="5"/>
      <c r="J731" s="5"/>
    </row>
    <row r="732" spans="1:11" hidden="1" x14ac:dyDescent="0.25">
      <c r="A732" s="6" t="s">
        <v>1983</v>
      </c>
      <c r="B732" s="13"/>
      <c r="C732" s="5"/>
      <c r="D732" s="5"/>
      <c r="E732" s="5"/>
      <c r="F732" s="5"/>
      <c r="G732" s="5"/>
      <c r="H732" s="5"/>
      <c r="I732" s="5"/>
      <c r="J732" s="5"/>
    </row>
    <row r="733" spans="1:11" s="19" customFormat="1" hidden="1" x14ac:dyDescent="0.25">
      <c r="A733" s="6" t="s">
        <v>1984</v>
      </c>
      <c r="B733" s="13"/>
      <c r="C733" s="5"/>
      <c r="D733" s="5"/>
      <c r="E733" s="5"/>
      <c r="F733" s="5"/>
      <c r="G733" s="5"/>
      <c r="H733" s="5"/>
      <c r="I733" s="5"/>
      <c r="J733" s="5"/>
      <c r="K733" s="24"/>
    </row>
    <row r="734" spans="1:11" s="19" customFormat="1" hidden="1" x14ac:dyDescent="0.25">
      <c r="A734" s="6" t="s">
        <v>1985</v>
      </c>
      <c r="B734" s="13"/>
      <c r="C734" s="5"/>
      <c r="D734" s="5"/>
      <c r="E734" s="5"/>
      <c r="F734" s="5"/>
      <c r="G734" s="5"/>
      <c r="H734" s="5"/>
      <c r="I734" s="5"/>
      <c r="J734" s="5"/>
      <c r="K734" s="24"/>
    </row>
    <row r="735" spans="1:11" hidden="1" x14ac:dyDescent="0.25">
      <c r="A735" s="6" t="s">
        <v>1986</v>
      </c>
      <c r="B735" s="13"/>
      <c r="C735" s="5"/>
      <c r="D735" s="5"/>
      <c r="E735" s="5"/>
      <c r="F735" s="5"/>
      <c r="G735" s="5"/>
      <c r="H735" s="5"/>
      <c r="I735" s="5"/>
      <c r="J735" s="5"/>
    </row>
    <row r="736" spans="1:11" hidden="1" x14ac:dyDescent="0.25">
      <c r="A736" s="6" t="s">
        <v>1987</v>
      </c>
      <c r="B736" s="13"/>
      <c r="C736" s="5"/>
      <c r="D736" s="5"/>
      <c r="E736" s="5"/>
      <c r="F736" s="5"/>
      <c r="G736" s="5"/>
      <c r="H736" s="5"/>
      <c r="I736" s="5"/>
      <c r="J736" s="5"/>
    </row>
    <row r="737" spans="1:13" hidden="1" x14ac:dyDescent="0.25">
      <c r="A737" s="6" t="s">
        <v>1988</v>
      </c>
      <c r="B737" s="13"/>
      <c r="C737" s="5"/>
      <c r="D737" s="5"/>
      <c r="E737" s="5"/>
      <c r="F737" s="5"/>
      <c r="G737" s="5"/>
      <c r="H737" s="5"/>
      <c r="I737" s="5"/>
      <c r="J737" s="5"/>
    </row>
    <row r="738" spans="1:13" s="19" customFormat="1" hidden="1" x14ac:dyDescent="0.25">
      <c r="A738" s="6" t="s">
        <v>1989</v>
      </c>
      <c r="B738" s="13"/>
      <c r="C738" s="5"/>
      <c r="D738" s="5"/>
      <c r="E738" s="5"/>
      <c r="F738" s="5"/>
      <c r="G738" s="5"/>
      <c r="H738" s="5"/>
      <c r="I738" s="5"/>
      <c r="J738" s="5"/>
      <c r="K738" s="24"/>
    </row>
    <row r="739" spans="1:13" s="19" customFormat="1" hidden="1" x14ac:dyDescent="0.25">
      <c r="A739" s="6" t="s">
        <v>2350</v>
      </c>
      <c r="B739" s="13"/>
      <c r="C739" s="5"/>
      <c r="D739" s="5"/>
      <c r="E739" s="5"/>
      <c r="F739" s="5"/>
      <c r="G739" s="5"/>
      <c r="H739" s="5"/>
      <c r="I739" s="5"/>
      <c r="J739" s="5"/>
      <c r="K739" s="24"/>
      <c r="L739" s="8"/>
      <c r="M739" s="8"/>
    </row>
    <row r="740" spans="1:13" hidden="1" x14ac:dyDescent="0.25">
      <c r="A740" s="6" t="s">
        <v>2000</v>
      </c>
      <c r="B740" s="13"/>
      <c r="C740" s="5"/>
      <c r="D740" s="5"/>
      <c r="E740" s="5"/>
      <c r="F740" s="5"/>
      <c r="G740" s="5"/>
      <c r="H740" s="5"/>
      <c r="I740" s="5"/>
      <c r="J740" s="5"/>
    </row>
    <row r="741" spans="1:13" hidden="1" x14ac:dyDescent="0.25">
      <c r="A741" s="6" t="s">
        <v>2351</v>
      </c>
      <c r="B741" s="13"/>
      <c r="C741" s="5"/>
      <c r="D741" s="5"/>
      <c r="E741" s="5"/>
      <c r="F741" s="5"/>
      <c r="G741" s="5"/>
      <c r="H741" s="5"/>
      <c r="I741" s="5"/>
      <c r="J741" s="5"/>
    </row>
    <row r="742" spans="1:13" hidden="1" x14ac:dyDescent="0.25">
      <c r="A742" s="6" t="s">
        <v>1990</v>
      </c>
      <c r="B742" s="13"/>
      <c r="C742" s="5"/>
      <c r="D742" s="5"/>
      <c r="E742" s="5"/>
      <c r="F742" s="5"/>
      <c r="G742" s="5"/>
      <c r="H742" s="5"/>
      <c r="I742" s="5"/>
      <c r="J742" s="5"/>
      <c r="L742" s="19"/>
      <c r="M742" s="19"/>
    </row>
    <row r="743" spans="1:13" s="19" customFormat="1" hidden="1" x14ac:dyDescent="0.25">
      <c r="A743" s="6" t="s">
        <v>1991</v>
      </c>
      <c r="B743" s="13"/>
      <c r="C743" s="5"/>
      <c r="D743" s="5"/>
      <c r="E743" s="5"/>
      <c r="F743" s="5"/>
      <c r="G743" s="5"/>
      <c r="H743" s="5"/>
      <c r="I743" s="5"/>
      <c r="J743" s="5"/>
      <c r="K743" s="24"/>
      <c r="L743" s="8"/>
      <c r="M743" s="8"/>
    </row>
    <row r="744" spans="1:13" s="19" customFormat="1" hidden="1" x14ac:dyDescent="0.25">
      <c r="A744" s="6" t="s">
        <v>1992</v>
      </c>
      <c r="B744" s="13"/>
      <c r="C744" s="5"/>
      <c r="D744" s="5"/>
      <c r="E744" s="5"/>
      <c r="F744" s="5"/>
      <c r="G744" s="5"/>
      <c r="H744" s="5"/>
      <c r="I744" s="5"/>
      <c r="J744" s="5"/>
      <c r="K744" s="24"/>
      <c r="L744" s="8"/>
      <c r="M744" s="8"/>
    </row>
    <row r="745" spans="1:13" hidden="1" x14ac:dyDescent="0.25">
      <c r="A745" s="6" t="s">
        <v>1993</v>
      </c>
      <c r="B745" s="13"/>
      <c r="C745" s="5"/>
      <c r="D745" s="5"/>
      <c r="E745" s="5"/>
      <c r="F745" s="5"/>
      <c r="G745" s="5"/>
      <c r="H745" s="5"/>
      <c r="I745" s="5"/>
      <c r="J745" s="5"/>
    </row>
    <row r="746" spans="1:13" hidden="1" x14ac:dyDescent="0.25">
      <c r="A746" s="6" t="s">
        <v>1994</v>
      </c>
      <c r="B746" s="13"/>
      <c r="C746" s="5"/>
      <c r="D746" s="5"/>
      <c r="E746" s="5"/>
      <c r="F746" s="5"/>
      <c r="G746" s="5"/>
      <c r="H746" s="5"/>
      <c r="I746" s="5"/>
      <c r="J746" s="5"/>
      <c r="L746" s="19"/>
      <c r="M746" s="19"/>
    </row>
    <row r="747" spans="1:13" hidden="1" x14ac:dyDescent="0.25">
      <c r="A747" s="6" t="s">
        <v>1995</v>
      </c>
      <c r="B747" s="13"/>
      <c r="C747" s="5"/>
      <c r="D747" s="5"/>
      <c r="E747" s="5"/>
      <c r="F747" s="5"/>
      <c r="G747" s="5"/>
      <c r="H747" s="5"/>
      <c r="I747" s="5"/>
      <c r="J747" s="5"/>
      <c r="L747" s="19"/>
      <c r="M747" s="19"/>
    </row>
    <row r="748" spans="1:13" hidden="1" x14ac:dyDescent="0.25">
      <c r="A748" s="6" t="s">
        <v>1996</v>
      </c>
      <c r="B748" s="13"/>
      <c r="C748" s="5"/>
      <c r="D748" s="5"/>
      <c r="E748" s="5"/>
      <c r="F748" s="5"/>
      <c r="G748" s="5"/>
      <c r="H748" s="5"/>
      <c r="I748" s="5"/>
      <c r="J748" s="5"/>
    </row>
    <row r="749" spans="1:13" hidden="1" x14ac:dyDescent="0.25">
      <c r="A749" s="6" t="s">
        <v>1997</v>
      </c>
      <c r="B749" s="13"/>
      <c r="C749" s="5"/>
      <c r="D749" s="5"/>
      <c r="E749" s="5"/>
      <c r="F749" s="5"/>
      <c r="G749" s="5"/>
      <c r="H749" s="5"/>
      <c r="I749" s="5"/>
      <c r="J749" s="5"/>
    </row>
    <row r="750" spans="1:13" hidden="1" x14ac:dyDescent="0.25">
      <c r="A750" s="6" t="s">
        <v>1998</v>
      </c>
      <c r="B750" s="13"/>
      <c r="C750" s="5"/>
      <c r="D750" s="5"/>
      <c r="E750" s="5"/>
      <c r="F750" s="5"/>
      <c r="G750" s="5"/>
      <c r="H750" s="5"/>
      <c r="I750" s="5"/>
      <c r="J750" s="5"/>
    </row>
    <row r="751" spans="1:13" hidden="1"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hidden="1" x14ac:dyDescent="0.25">
      <c r="A754" s="6" t="s">
        <v>2001</v>
      </c>
      <c r="B754" s="13"/>
      <c r="C754" s="5"/>
      <c r="D754" s="5"/>
      <c r="E754" s="5"/>
      <c r="F754" s="5"/>
      <c r="G754" s="5"/>
      <c r="H754" s="5"/>
      <c r="I754" s="5"/>
      <c r="J754" s="5"/>
    </row>
    <row r="755" spans="1:11" hidden="1" x14ac:dyDescent="0.25">
      <c r="A755" s="6" t="s">
        <v>2002</v>
      </c>
      <c r="B755" s="13"/>
      <c r="C755" s="5"/>
      <c r="D755" s="5"/>
      <c r="E755" s="5"/>
      <c r="F755" s="5"/>
      <c r="G755" s="5"/>
      <c r="H755" s="5"/>
      <c r="I755" s="5"/>
      <c r="J755" s="5"/>
    </row>
    <row r="756" spans="1:11" hidden="1" x14ac:dyDescent="0.25">
      <c r="A756" s="6" t="s">
        <v>2003</v>
      </c>
      <c r="B756" s="13"/>
      <c r="C756" s="5"/>
      <c r="D756" s="5"/>
      <c r="E756" s="5"/>
      <c r="F756" s="5"/>
      <c r="G756" s="5"/>
      <c r="H756" s="5"/>
      <c r="I756" s="5"/>
      <c r="J756" s="5"/>
    </row>
    <row r="757" spans="1:11" hidden="1" x14ac:dyDescent="0.25">
      <c r="A757" s="6" t="s">
        <v>2352</v>
      </c>
      <c r="B757" s="13"/>
      <c r="C757" s="5"/>
      <c r="D757" s="5"/>
      <c r="E757" s="5"/>
      <c r="F757" s="5"/>
      <c r="G757" s="5"/>
      <c r="H757" s="5"/>
      <c r="I757" s="5"/>
      <c r="J757" s="5"/>
    </row>
    <row r="758" spans="1:11" hidden="1" x14ac:dyDescent="0.25">
      <c r="A758" s="6" t="s">
        <v>2004</v>
      </c>
      <c r="B758" s="13"/>
      <c r="C758" s="5"/>
      <c r="D758" s="5"/>
      <c r="E758" s="5"/>
      <c r="F758" s="5"/>
      <c r="G758" s="5"/>
      <c r="H758" s="5"/>
      <c r="I758" s="5"/>
      <c r="J758" s="5"/>
    </row>
    <row r="759" spans="1:11" hidden="1" x14ac:dyDescent="0.25">
      <c r="A759" s="6" t="s">
        <v>2005</v>
      </c>
      <c r="B759" s="13"/>
      <c r="C759" s="5"/>
      <c r="D759" s="5"/>
      <c r="E759" s="5"/>
      <c r="F759" s="5"/>
      <c r="G759" s="5"/>
      <c r="H759" s="5"/>
      <c r="I759" s="5"/>
      <c r="J759" s="5"/>
    </row>
    <row r="760" spans="1:11" hidden="1" x14ac:dyDescent="0.25">
      <c r="A760" s="6" t="s">
        <v>2006</v>
      </c>
      <c r="B760" s="13"/>
      <c r="C760" s="5"/>
      <c r="D760" s="5"/>
      <c r="E760" s="5"/>
      <c r="F760" s="5"/>
      <c r="G760" s="5"/>
      <c r="H760" s="5"/>
      <c r="I760" s="5"/>
      <c r="J760" s="5"/>
    </row>
    <row r="761" spans="1:11" hidden="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hidden="1" x14ac:dyDescent="0.25">
      <c r="A764" s="6" t="s">
        <v>2353</v>
      </c>
      <c r="B764" s="13"/>
      <c r="C764" s="5"/>
      <c r="D764" s="5"/>
      <c r="E764" s="5"/>
      <c r="F764" s="5"/>
      <c r="G764" s="5"/>
      <c r="H764" s="5"/>
      <c r="I764" s="5"/>
      <c r="J764" s="5"/>
    </row>
    <row r="765" spans="1:11" hidden="1" x14ac:dyDescent="0.25">
      <c r="A765" s="6" t="s">
        <v>2008</v>
      </c>
      <c r="B765" s="13"/>
      <c r="C765" s="5"/>
      <c r="D765" s="5"/>
      <c r="E765" s="5"/>
      <c r="F765" s="5"/>
      <c r="G765" s="5"/>
      <c r="H765" s="5"/>
      <c r="I765" s="5"/>
      <c r="J765" s="5"/>
    </row>
    <row r="766" spans="1:11" hidden="1" x14ac:dyDescent="0.25">
      <c r="A766" s="6" t="s">
        <v>2009</v>
      </c>
      <c r="B766" s="13"/>
      <c r="C766" s="5"/>
      <c r="D766" s="5"/>
      <c r="E766" s="5"/>
      <c r="F766" s="5"/>
      <c r="G766" s="5"/>
      <c r="H766" s="5"/>
      <c r="I766" s="5"/>
      <c r="J766" s="5"/>
    </row>
    <row r="767" spans="1:11" hidden="1" x14ac:dyDescent="0.25">
      <c r="A767" s="6" t="s">
        <v>2010</v>
      </c>
      <c r="B767" s="13"/>
      <c r="C767" s="5"/>
      <c r="D767" s="5"/>
      <c r="E767" s="5"/>
      <c r="F767" s="5"/>
      <c r="G767" s="5"/>
      <c r="H767" s="5"/>
      <c r="I767" s="5"/>
      <c r="J767" s="5"/>
    </row>
    <row r="768" spans="1:11" hidden="1" x14ac:dyDescent="0.25">
      <c r="A768" s="6" t="s">
        <v>2011</v>
      </c>
      <c r="B768" s="13"/>
      <c r="C768" s="5"/>
      <c r="D768" s="5"/>
      <c r="E768" s="5"/>
      <c r="F768" s="5"/>
      <c r="G768" s="5"/>
      <c r="H768" s="5"/>
      <c r="I768" s="5"/>
      <c r="J768" s="5"/>
    </row>
    <row r="769" spans="1:10" hidden="1" x14ac:dyDescent="0.25">
      <c r="A769" s="6" t="s">
        <v>2012</v>
      </c>
      <c r="B769" s="13"/>
      <c r="C769" s="5"/>
      <c r="D769" s="5"/>
      <c r="E769" s="5"/>
      <c r="F769" s="5"/>
      <c r="G769" s="5"/>
      <c r="H769" s="5"/>
      <c r="I769" s="5"/>
      <c r="J769" s="5"/>
    </row>
    <row r="770" spans="1:10" hidden="1" x14ac:dyDescent="0.25">
      <c r="A770" s="6" t="s">
        <v>2013</v>
      </c>
      <c r="B770" s="13"/>
      <c r="C770" s="5"/>
      <c r="D770" s="5"/>
      <c r="E770" s="5"/>
      <c r="F770" s="5"/>
      <c r="G770" s="5"/>
      <c r="H770" s="5"/>
      <c r="I770" s="5"/>
      <c r="J770" s="5"/>
    </row>
    <row r="771" spans="1:10" hidden="1" x14ac:dyDescent="0.25">
      <c r="A771" s="6" t="s">
        <v>2014</v>
      </c>
      <c r="B771" s="13"/>
      <c r="C771" s="5"/>
      <c r="D771" s="5"/>
      <c r="E771" s="5"/>
      <c r="F771" s="5"/>
      <c r="G771" s="5"/>
      <c r="H771" s="5"/>
      <c r="I771" s="5"/>
      <c r="J771" s="5"/>
    </row>
    <row r="772" spans="1:10" hidden="1" x14ac:dyDescent="0.25">
      <c r="A772" s="6" t="s">
        <v>2015</v>
      </c>
      <c r="B772" s="13"/>
      <c r="C772" s="5"/>
      <c r="D772" s="5"/>
      <c r="E772" s="5"/>
      <c r="F772" s="5"/>
      <c r="G772" s="5"/>
      <c r="H772" s="5"/>
      <c r="I772" s="5"/>
      <c r="J772" s="5"/>
    </row>
    <row r="773" spans="1:10" hidden="1" x14ac:dyDescent="0.25">
      <c r="A773" s="6" t="s">
        <v>2016</v>
      </c>
      <c r="B773" s="13"/>
      <c r="C773" s="5"/>
      <c r="D773" s="5"/>
      <c r="E773" s="5"/>
      <c r="F773" s="5"/>
      <c r="G773" s="5"/>
      <c r="H773" s="5"/>
      <c r="I773" s="5"/>
      <c r="J773" s="5"/>
    </row>
    <row r="774" spans="1:10" hidden="1" x14ac:dyDescent="0.25">
      <c r="A774" s="6" t="s">
        <v>2017</v>
      </c>
      <c r="B774" s="13"/>
      <c r="C774" s="5"/>
      <c r="D774" s="5"/>
      <c r="E774" s="5"/>
      <c r="F774" s="5"/>
      <c r="G774" s="5"/>
      <c r="H774" s="5"/>
      <c r="I774" s="5"/>
      <c r="J774" s="5"/>
    </row>
    <row r="775" spans="1:10" hidden="1" x14ac:dyDescent="0.25">
      <c r="A775" s="6" t="s">
        <v>2018</v>
      </c>
      <c r="B775" s="13"/>
      <c r="C775" s="5"/>
      <c r="D775" s="5"/>
      <c r="E775" s="5"/>
      <c r="F775" s="5"/>
      <c r="G775" s="5"/>
      <c r="H775" s="5"/>
      <c r="I775" s="5"/>
      <c r="J775" s="5"/>
    </row>
    <row r="776" spans="1:10" hidden="1" x14ac:dyDescent="0.25">
      <c r="A776" s="6" t="s">
        <v>2019</v>
      </c>
      <c r="B776" s="13"/>
      <c r="C776" s="5"/>
      <c r="D776" s="5"/>
      <c r="E776" s="5"/>
      <c r="F776" s="5"/>
      <c r="G776" s="5"/>
      <c r="H776" s="5"/>
      <c r="I776" s="5"/>
      <c r="J776" s="5"/>
    </row>
    <row r="777" spans="1:10" hidden="1" x14ac:dyDescent="0.25">
      <c r="A777" s="6" t="s">
        <v>2020</v>
      </c>
      <c r="B777" s="13"/>
      <c r="C777" s="5"/>
      <c r="D777" s="5"/>
      <c r="E777" s="5"/>
      <c r="F777" s="5"/>
      <c r="G777" s="5"/>
      <c r="H777" s="5"/>
      <c r="I777" s="5"/>
      <c r="J777" s="5"/>
    </row>
    <row r="778" spans="1:10" hidden="1" x14ac:dyDescent="0.25">
      <c r="A778" s="6" t="s">
        <v>2269</v>
      </c>
      <c r="B778" s="13"/>
      <c r="C778" s="5"/>
      <c r="D778" s="5"/>
      <c r="E778" s="5"/>
      <c r="F778" s="5"/>
      <c r="G778" s="5"/>
      <c r="H778" s="5"/>
      <c r="I778" s="5"/>
      <c r="J778" s="5"/>
    </row>
    <row r="779" spans="1:10" hidden="1" x14ac:dyDescent="0.25">
      <c r="A779" s="6" t="s">
        <v>2354</v>
      </c>
      <c r="B779" s="13"/>
      <c r="C779" s="5"/>
      <c r="D779" s="5"/>
      <c r="E779" s="5"/>
      <c r="F779" s="5"/>
      <c r="G779" s="5"/>
      <c r="H779" s="5"/>
      <c r="I779" s="5"/>
      <c r="J779" s="5"/>
    </row>
    <row r="780" spans="1:10" hidden="1" x14ac:dyDescent="0.25">
      <c r="A780" s="6" t="s">
        <v>2021</v>
      </c>
      <c r="B780" s="13"/>
      <c r="C780" s="5"/>
      <c r="D780" s="5"/>
      <c r="E780" s="5"/>
      <c r="F780" s="5"/>
      <c r="G780" s="5"/>
      <c r="H780" s="5"/>
      <c r="I780" s="5"/>
      <c r="J780" s="5"/>
    </row>
    <row r="781" spans="1:10" hidden="1" x14ac:dyDescent="0.25">
      <c r="A781" s="6" t="s">
        <v>2022</v>
      </c>
      <c r="B781" s="13"/>
      <c r="C781" s="5"/>
      <c r="D781" s="5"/>
      <c r="E781" s="5"/>
      <c r="F781" s="5"/>
      <c r="G781" s="5"/>
      <c r="H781" s="5"/>
      <c r="I781" s="5"/>
      <c r="J781" s="5"/>
    </row>
    <row r="782" spans="1:10" hidden="1" x14ac:dyDescent="0.25">
      <c r="A782" s="6" t="s">
        <v>2023</v>
      </c>
      <c r="B782" s="13"/>
      <c r="C782" s="5"/>
      <c r="D782" s="5"/>
      <c r="E782" s="5"/>
      <c r="F782" s="5"/>
      <c r="G782" s="5"/>
      <c r="H782" s="5"/>
      <c r="I782" s="5"/>
      <c r="J782" s="5"/>
    </row>
    <row r="783" spans="1:10" hidden="1" x14ac:dyDescent="0.25">
      <c r="A783" s="6" t="s">
        <v>2024</v>
      </c>
      <c r="B783" s="13"/>
      <c r="C783" s="5"/>
      <c r="D783" s="5"/>
      <c r="E783" s="5"/>
      <c r="F783" s="5"/>
      <c r="G783" s="5"/>
      <c r="H783" s="5"/>
      <c r="I783" s="5"/>
      <c r="J783" s="5"/>
    </row>
    <row r="784" spans="1:10" hidden="1" x14ac:dyDescent="0.25">
      <c r="A784" s="6" t="s">
        <v>2025</v>
      </c>
      <c r="B784" s="13"/>
      <c r="C784" s="5"/>
      <c r="D784" s="5"/>
      <c r="E784" s="5"/>
      <c r="F784" s="5"/>
      <c r="G784" s="5"/>
      <c r="H784" s="5"/>
      <c r="I784" s="5"/>
      <c r="J784" s="5"/>
    </row>
    <row r="785" spans="1:11" hidden="1" x14ac:dyDescent="0.25">
      <c r="A785" s="6" t="s">
        <v>2026</v>
      </c>
      <c r="B785" s="13"/>
      <c r="C785" s="5"/>
      <c r="D785" s="5"/>
      <c r="E785" s="5"/>
      <c r="F785" s="5"/>
      <c r="G785" s="5"/>
      <c r="H785" s="5"/>
      <c r="I785" s="5"/>
      <c r="J785" s="5"/>
    </row>
    <row r="786" spans="1:11" hidden="1" x14ac:dyDescent="0.25">
      <c r="A786" s="6" t="s">
        <v>2027</v>
      </c>
      <c r="B786" s="13"/>
      <c r="C786" s="5"/>
      <c r="D786" s="5"/>
      <c r="E786" s="5"/>
      <c r="F786" s="5"/>
      <c r="G786" s="5"/>
      <c r="H786" s="5"/>
      <c r="I786" s="5"/>
      <c r="J786" s="5"/>
    </row>
    <row r="787" spans="1:11" hidden="1" x14ac:dyDescent="0.25">
      <c r="A787" s="6" t="s">
        <v>2028</v>
      </c>
      <c r="B787" s="13"/>
      <c r="C787" s="5"/>
      <c r="D787" s="5"/>
      <c r="E787" s="5"/>
      <c r="F787" s="5"/>
      <c r="G787" s="5"/>
      <c r="H787" s="5"/>
      <c r="I787" s="5"/>
      <c r="J787" s="5"/>
    </row>
    <row r="788" spans="1:11" hidden="1" x14ac:dyDescent="0.25">
      <c r="A788" s="6" t="s">
        <v>2029</v>
      </c>
      <c r="B788" s="13"/>
      <c r="C788" s="5"/>
      <c r="D788" s="5"/>
      <c r="E788" s="5"/>
      <c r="F788" s="5"/>
      <c r="G788" s="5"/>
      <c r="H788" s="5"/>
      <c r="I788" s="5"/>
      <c r="J788" s="5"/>
    </row>
    <row r="789" spans="1:11" hidden="1" x14ac:dyDescent="0.25">
      <c r="A789" s="6" t="s">
        <v>2030</v>
      </c>
      <c r="B789" s="13"/>
      <c r="C789" s="5"/>
      <c r="D789" s="5"/>
      <c r="E789" s="5"/>
      <c r="F789" s="5"/>
      <c r="G789" s="5"/>
      <c r="H789" s="5"/>
      <c r="I789" s="5"/>
      <c r="J789" s="5"/>
    </row>
    <row r="790" spans="1:11" hidden="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hidden="1" x14ac:dyDescent="0.25">
      <c r="A793" s="6" t="s">
        <v>2032</v>
      </c>
      <c r="B793" s="13"/>
      <c r="C793" s="5"/>
      <c r="D793" s="5"/>
      <c r="E793" s="5"/>
      <c r="F793" s="5"/>
      <c r="G793" s="5"/>
      <c r="H793" s="5"/>
      <c r="I793" s="5"/>
      <c r="J793" s="5"/>
    </row>
    <row r="794" spans="1:11" hidden="1" x14ac:dyDescent="0.25">
      <c r="A794" s="6" t="s">
        <v>2355</v>
      </c>
      <c r="B794" s="13"/>
      <c r="C794" s="5"/>
      <c r="D794" s="5"/>
      <c r="E794" s="5"/>
      <c r="F794" s="5"/>
      <c r="G794" s="5"/>
      <c r="H794" s="5"/>
      <c r="I794" s="5"/>
      <c r="J794" s="5"/>
    </row>
    <row r="795" spans="1:11" hidden="1" x14ac:dyDescent="0.25">
      <c r="A795" s="6" t="s">
        <v>2033</v>
      </c>
      <c r="B795" s="13"/>
      <c r="C795" s="5"/>
      <c r="D795" s="5"/>
      <c r="E795" s="5"/>
      <c r="F795" s="5"/>
      <c r="G795" s="5"/>
      <c r="H795" s="5"/>
      <c r="I795" s="5"/>
      <c r="J795" s="5"/>
    </row>
    <row r="796" spans="1:11" hidden="1" x14ac:dyDescent="0.25">
      <c r="A796" s="6" t="s">
        <v>2034</v>
      </c>
      <c r="B796" s="13"/>
      <c r="C796" s="5"/>
      <c r="D796" s="5"/>
      <c r="E796" s="5"/>
      <c r="F796" s="5"/>
      <c r="G796" s="5"/>
      <c r="H796" s="5"/>
      <c r="I796" s="5"/>
      <c r="J796" s="5"/>
    </row>
    <row r="797" spans="1:11" hidden="1" x14ac:dyDescent="0.25">
      <c r="A797" s="6" t="s">
        <v>2035</v>
      </c>
      <c r="B797" s="13"/>
      <c r="C797" s="5"/>
      <c r="D797" s="5"/>
      <c r="E797" s="5"/>
      <c r="F797" s="5"/>
      <c r="G797" s="5"/>
      <c r="H797" s="5"/>
      <c r="I797" s="5"/>
      <c r="J797" s="5"/>
    </row>
    <row r="798" spans="1:11" hidden="1" x14ac:dyDescent="0.25">
      <c r="A798" s="6" t="s">
        <v>2036</v>
      </c>
      <c r="B798" s="13"/>
      <c r="C798" s="5"/>
      <c r="D798" s="5"/>
      <c r="E798" s="5"/>
      <c r="F798" s="5"/>
      <c r="G798" s="5"/>
      <c r="H798" s="5"/>
      <c r="I798" s="5"/>
      <c r="J798" s="5"/>
    </row>
    <row r="799" spans="1:11" hidden="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211</v>
      </c>
      <c r="D801" s="25">
        <f t="shared" si="33"/>
        <v>943</v>
      </c>
      <c r="E801" s="25">
        <f t="shared" si="33"/>
        <v>1080</v>
      </c>
      <c r="F801" s="25">
        <f t="shared" si="33"/>
        <v>74</v>
      </c>
      <c r="G801" s="25">
        <f t="shared" si="33"/>
        <v>863.73066666666602</v>
      </c>
      <c r="H801" s="25">
        <f t="shared" si="33"/>
        <v>2282.5388333333299</v>
      </c>
      <c r="I801" s="25">
        <f t="shared" si="33"/>
        <v>2823.8470000000102</v>
      </c>
      <c r="J801" s="25">
        <f t="shared" si="33"/>
        <v>322.42250000000001</v>
      </c>
      <c r="K801" s="21"/>
    </row>
    <row r="804" spans="1:11" ht="13.15" customHeight="1" x14ac:dyDescent="0.25">
      <c r="C804" s="84" t="s">
        <v>2225</v>
      </c>
      <c r="D804" s="85"/>
      <c r="E804" s="86" t="s">
        <v>2358</v>
      </c>
      <c r="F804" s="82" t="s">
        <v>2358</v>
      </c>
      <c r="G804" s="211" t="s">
        <v>2359</v>
      </c>
      <c r="H804" s="211"/>
    </row>
    <row r="805" spans="1:11" x14ac:dyDescent="0.2">
      <c r="C805" s="79"/>
      <c r="D805" s="213" t="s">
        <v>2226</v>
      </c>
      <c r="E805" s="213"/>
      <c r="F805" s="83"/>
      <c r="G805" s="212" t="s">
        <v>2227</v>
      </c>
      <c r="H805" s="212"/>
    </row>
    <row r="806" spans="1:11" x14ac:dyDescent="0.2">
      <c r="C806" s="79"/>
      <c r="D806" s="79"/>
      <c r="E806" s="91"/>
      <c r="F806" s="91"/>
    </row>
    <row r="807" spans="1:11" x14ac:dyDescent="0.25">
      <c r="C807" s="80" t="s">
        <v>2228</v>
      </c>
      <c r="D807" s="87"/>
      <c r="E807" s="86" t="s">
        <v>2358</v>
      </c>
      <c r="F807" s="82" t="s">
        <v>2358</v>
      </c>
      <c r="G807" s="211" t="s">
        <v>2360</v>
      </c>
      <c r="H807" s="211"/>
    </row>
    <row r="808" spans="1:11" x14ac:dyDescent="0.2">
      <c r="C808" s="92"/>
      <c r="D808" s="213" t="s">
        <v>2226</v>
      </c>
      <c r="E808" s="213"/>
      <c r="F808" s="83"/>
      <c r="G808" s="212" t="s">
        <v>2227</v>
      </c>
      <c r="H808" s="212"/>
    </row>
    <row r="809" spans="1:11" ht="13.15" customHeight="1" x14ac:dyDescent="0.2">
      <c r="C809" s="81" t="s">
        <v>2229</v>
      </c>
      <c r="D809" s="210" t="s">
        <v>2361</v>
      </c>
      <c r="E809" s="210"/>
      <c r="F809" s="89"/>
    </row>
    <row r="810" spans="1:11" x14ac:dyDescent="0.2">
      <c r="C810" s="81"/>
      <c r="D810" s="79"/>
      <c r="E810" s="88"/>
      <c r="F810" s="88"/>
    </row>
    <row r="811" spans="1:11" ht="13.15" customHeight="1" x14ac:dyDescent="0.2">
      <c r="C811" s="81" t="s">
        <v>2230</v>
      </c>
      <c r="D811" s="210" t="s">
        <v>2362</v>
      </c>
      <c r="E811" s="210"/>
      <c r="F811" s="89"/>
      <c r="G811" s="211" t="s">
        <v>2363</v>
      </c>
      <c r="H811" s="211"/>
    </row>
    <row r="812" spans="1:11" ht="15" x14ac:dyDescent="0.25">
      <c r="C812" s="93"/>
      <c r="D812" s="93"/>
      <c r="E812" s="93"/>
      <c r="F812" s="93"/>
    </row>
    <row r="813" spans="1:11" ht="14.45" customHeight="1" x14ac:dyDescent="0.25">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&amp;C&amp;LC2A05849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619-3</cp:lastModifiedBy>
  <cp:lastPrinted>2022-08-11T05:58:21Z</cp:lastPrinted>
  <dcterms:created xsi:type="dcterms:W3CDTF">2021-01-22T06:15:46Z</dcterms:created>
  <dcterms:modified xsi:type="dcterms:W3CDTF">2023-01-25T08:42:21Z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1-ЄЗ_00619_4.2022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C2A05849</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