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619-3\Desktop\1000\"/>
    </mc:Choice>
  </mc:AlternateContent>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<sst xmlns="http://schemas.openxmlformats.org/spreadsheetml/2006/main" count="1950" uniqueCount="1079">
  <si>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</si>
  <si>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</si>
  <si>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</si>
  <si>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</si>
  <si>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</si>
  <si>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</si>
  <si>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</si>
  <si>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</si>
  <si>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</si>
  <si>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</si>
  <si>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</si>
  <si>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</si>
  <si>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</si>
  <si>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</si>
  <si>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</si>
  <si>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</si>
  <si>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</si>
  <si>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</si>
  <si>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</si>
  <si>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</si>
  <si>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</si>
  <si>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</si>
  <si>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</si>
  <si>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</si>
  <si>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</si>
  <si>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</si>
  <si>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</si>
  <si>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</si>
  <si>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</si>
  <si>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</si>
  <si>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</si>
  <si>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</si>
  <si>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</si>
  <si>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</si>
  <si>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</si>
  <si>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</si>
  <si>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</si>
  <si>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</si>
  <si>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</si>
  <si>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</si>
  <si>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</si>
  <si>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</si>
  <si>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</si>
  <si>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</si>
  <si>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</si>
  <si>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</si>
  <si>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</si>
  <si>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</si>
  <si>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</si>
  <si>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</si>
  <si>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</si>
  <si>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</si>
  <si>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</si>
  <si>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</si>
  <si>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</si>
  <si>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</si>
  <si>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</si>
  <si>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</si>
  <si>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</si>
  <si>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</si>
  <si>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</si>
  <si>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</si>
  <si>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</si>
  <si>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</si>
  <si>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</si>
  <si>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</si>
  <si>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</si>
  <si>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</si>
  <si>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</si>
  <si>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</si>
  <si>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</si>
  <si>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</si>
  <si>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</si>
  <si>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</si>
  <si>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</si>
  <si>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</si>
  <si>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</si>
  <si>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</si>
  <si>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</si>
  <si>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</si>
  <si>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</si>
  <si>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</si>
  <si>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</si>
  <si>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</si>
  <si>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</si>
  <si>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</si>
  <si>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</si>
  <si>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</si>
  <si>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</si>
  <si>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</si>
  <si>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</si>
  <si>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</si>
  <si>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</si>
  <si>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</si>
  <si>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</si>
  <si>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</si>
  <si>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</si>
  <si>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</si>
  <si>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</si>
  <si>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</si>
  <si>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</si>
  <si>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</si>
  <si>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</si>
  <si>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</si>
  <si>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</si>
  <si>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</si>
  <si>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</si>
  <si>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</si>
  <si>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</si>
  <si>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</si>
  <si>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</si>
  <si>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</si>
  <si>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</si>
  <si>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</si>
  <si>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</si>
  <si>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</si>
  <si>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</si>
  <si>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</si>
  <si>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</si>
  <si>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</si>
  <si>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</si>
  <si>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</si>
  <si>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</si>
  <si>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</si>
  <si>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</si>
  <si>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</si>
  <si>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</si>
  <si>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</si>
  <si>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</si>
  <si>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</si>
  <si>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</si>
  <si>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</si>
  <si>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</si>
  <si>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</si>
  <si>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</si>
  <si>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</si>
  <si>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</si>
  <si>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</si>
  <si>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</si>
  <si>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</si>
  <si>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</si>
  <si>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</si>
  <si>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</si>
  <si>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</si>
  <si>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</si>
  <si>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</si>
  <si>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</si>
  <si>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</si>
  <si>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</si>
  <si>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</si>
  <si>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</si>
  <si>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</si>
  <si>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</si>
  <si>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</si>
  <si>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</si>
  <si>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</si>
  <si>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</si>
  <si>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</si>
  <si>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</si>
  <si>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</si>
  <si>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</si>
  <si>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</si>
  <si>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</si>
  <si>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</si>
  <si>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</si>
  <si>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</si>
  <si>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</si>
  <si>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</si>
  <si>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</si>
  <si>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</si>
  <si>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</si>
  <si>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</si>
  <si>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</si>
  <si>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</si>
  <si>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</si>
  <si>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</si>
  <si>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</si>
  <si>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</si>
  <si>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</si>
  <si>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</si>
  <si>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</si>
  <si>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</si>
  <si>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</si>
  <si>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</si>
  <si>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</si>
  <si>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</si>
  <si>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</si>
  <si>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</si>
  <si>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</si>
  <si>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</si>
  <si>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</si>
  <si>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</si>
  <si>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</si>
  <si>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</si>
  <si>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</si>
  <si>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</si>
  <si>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</si>
  <si>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</si>
  <si>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</si>
  <si>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</si>
  <si>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</si>
  <si>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</si>
  <si>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</si>
  <si>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</si>
  <si>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</si>
  <si>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</si>
  <si>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</si>
  <si>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</si>
  <si>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</si>
  <si>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</si>
  <si>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</si>
  <si>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</si>
  <si>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</si>
  <si>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</si>
  <si>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</si>
  <si>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</si>
  <si>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</si>
  <si>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</si>
  <si>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</si>
  <si>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</si>
  <si>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</si>
  <si>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</si>
  <si>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</si>
  <si>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</si>
  <si>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</si>
  <si>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</si>
  <si>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</si>
  <si>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</si>
  <si>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</si>
  <si>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</si>
  <si>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</si>
  <si>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</si>
  <si>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</si>
  <si>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</si>
  <si>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</si>
  <si>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</si>
  <si>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</si>
  <si>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</si>
  <si>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</si>
  <si>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</si>
  <si>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</si>
  <si>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</si>
  <si>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</si>
  <si>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</si>
  <si>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</si>
  <si>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</si>
  <si>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</si>
  <si>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</si>
  <si>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</si>
  <si>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</si>
  <si>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</si>
  <si>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</si>
  <si>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</si>
  <si>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</si>
  <si>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</si>
  <si>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</si>
  <si>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</si>
  <si>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</si>
  <si>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</si>
  <si>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</si>
  <si>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</si>
  <si>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</si>
  <si>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</si>
  <si>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</si>
  <si>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</si>
  <si>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</si>
  <si>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</si>
  <si>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</si>
  <si>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</si>
  <si>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</si>
  <si>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</si>
  <si>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</si>
  <si>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</si>
  <si>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</si>
  <si>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</si>
  <si>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</si>
  <si>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</si>
  <si>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</si>
  <si>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</si>
  <si>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</si>
  <si>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</si>
  <si>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</si>
  <si>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</si>
  <si>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</si>
  <si>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</si>
  <si>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</si>
  <si>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</si>
  <si>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</si>
  <si>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</si>
  <si>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</si>
  <si>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</si>
  <si>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</si>
  <si>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</si>
  <si>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</si>
  <si>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</si>
  <si>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</si>
  <si>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</si>
  <si>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</si>
  <si>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</si>
  <si>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</si>
  <si>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</si>
  <si>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</si>
  <si>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</si>
  <si>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</si>
  <si>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</si>
  <si>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</si>
  <si>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</si>
  <si>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</si>
  <si>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</si>
  <si>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</si>
  <si>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</si>
  <si>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</si>
  <si>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</si>
  <si>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</si>
  <si>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</si>
  <si>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</si>
  <si>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</si>
  <si>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</si>
  <si>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</si>
  <si>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</si>
  <si>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</si>
  <si>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</si>
  <si>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</si>
  <si>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</si>
  <si>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</si>
  <si>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</si>
  <si>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</si>
  <si>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</si>
  <si>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</si>
  <si>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</si>
  <si>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</si>
  <si>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</si>
  <si>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</si>
  <si>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</si>
  <si>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</si>
  <si>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</si>
  <si>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</si>
  <si>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</si>
  <si>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</si>
  <si>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</si>
  <si>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</si>
  <si>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</si>
  <si>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</si>
  <si>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</si>
  <si>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</si>
  <si>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</si>
  <si>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</si>
  <si>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</si>
  <si>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</si>
  <si>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</si>
  <si>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</si>
  <si>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</si>
  <si>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</si>
  <si>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</si>
  <si>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</si>
  <si>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</si>
  <si>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</si>
  <si>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</si>
  <si>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</si>
  <si>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</si>
  <si>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</si>
  <si>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</si>
  <si>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</si>
  <si>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</si>
  <si>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</si>
  <si>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</si>
  <si>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</si>
  <si>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</si>
  <si>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</si>
  <si>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</si>
  <si>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</si>
  <si>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</si>
  <si>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</si>
  <si>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</si>
  <si>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</si>
  <si>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</si>
  <si>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</si>
  <si>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</si>
  <si>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</si>
  <si>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</si>
  <si>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</si>
  <si>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</si>
  <si>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</si>
  <si>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</si>
  <si>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</si>
  <si>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</si>
  <si>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</si>
  <si>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</si>
  <si>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</si>
  <si>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</si>
  <si>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</si>
  <si>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</si>
  <si>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</si>
  <si>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</si>
  <si>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</si>
  <si>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</si>
  <si>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</si>
  <si>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</si>
  <si>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</si>
  <si>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</si>
  <si>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</si>
  <si>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</si>
  <si>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</si>
  <si>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</si>
  <si>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</si>
  <si>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</si>
  <si>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</si>
  <si>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</si>
  <si>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</si>
  <si>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</si>
  <si>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</si>
  <si>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</si>
  <si>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</si>
  <si>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</si>
  <si>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</si>
  <si>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</si>
  <si>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</si>
  <si>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</si>
  <si>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</si>
  <si>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</si>
  <si>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</si>
  <si>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</si>
  <si>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</si>
  <si>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</si>
  <si>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</si>
  <si>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</si>
  <si>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</si>
  <si>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</si>
  <si>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</si>
  <si>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</si>
  <si>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</si>
  <si>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</si>
  <si>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</si>
  <si>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</si>
  <si>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</si>
  <si>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</si>
  <si>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</si>
  <si>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</si>
  <si>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</si>
  <si>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</si>
  <si>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</si>
  <si>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</si>
  <si>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</si>
  <si>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</si>
  <si>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</si>
  <si>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</si>
  <si>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</si>
  <si>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</si>
  <si>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</si>
  <si>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</si>
  <si>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</si>
  <si>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</si>
  <si>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</si>
  <si>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</si>
  <si>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</si>
  <si>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</si>
  <si>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</si>
  <si>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</si>
  <si>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</si>
  <si>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</si>
  <si>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</si>
  <si>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</si>
  <si>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</si>
  <si>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</si>
  <si>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</si>
  <si>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</si>
  <si>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</si>
  <si>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</si>
  <si>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</si>
  <si>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</si>
  <si>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</si>
  <si>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</si>
  <si>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</si>
  <si>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</si>
  <si>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</si>
  <si>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</si>
  <si>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</si>
  <si>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</si>
  <si>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</si>
  <si>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</si>
  <si>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</si>
  <si>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</si>
  <si>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</si>
  <si>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</si>
  <si>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</si>
  <si>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</si>
  <si>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</si>
  <si>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</si>
  <si>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</si>
  <si>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</si>
  <si>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</si>
  <si>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</si>
  <si>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</si>
  <si>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</si>
  <si>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</si>
  <si>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</si>
  <si>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</si>
  <si>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</si>
  <si>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</si>
  <si>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</si>
  <si>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</si>
  <si>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</si>
  <si>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</si>
  <si>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</si>
  <si>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</si>
  <si>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</si>
  <si>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</si>
  <si>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</si>
  <si>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</si>
  <si>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</si>
  <si>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</si>
  <si>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</si>
  <si>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</si>
  <si>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</si>
  <si>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</si>
  <si>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</si>
  <si>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</si>
  <si>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</si>
  <si>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</si>
  <si>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</si>
  <si>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</si>
  <si>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</si>
  <si>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</si>
  <si>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</si>
  <si>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</si>
  <si>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</si>
  <si>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</si>
  <si>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</si>
  <si>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</si>
  <si>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</si>
  <si>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</si>
  <si>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</si>
  <si>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</si>
  <si>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</si>
  <si>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</si>
  <si>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</si>
  <si>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</si>
  <si>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</si>
  <si>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</si>
  <si>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</si>
  <si>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</si>
  <si>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</si>
  <si>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</si>
  <si>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</si>
  <si>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</si>
  <si>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</si>
  <si>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</si>
  <si>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</si>
  <si>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</si>
  <si>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</si>
  <si>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</si>
  <si>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</si>
  <si>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</si>
  <si>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</si>
  <si>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</si>
  <si>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</si>
  <si>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</si>
  <si>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</si>
  <si>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</si>
  <si>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</si>
  <si>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</si>
  <si>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</si>
  <si>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</si>
  <si>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</si>
  <si>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</si>
  <si>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</si>
  <si>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</si>
  <si>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</si>
  <si>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</si>
  <si>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</si>
  <si>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</si>
  <si>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</si>
  <si>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</si>
  <si>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</si>
  <si>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</si>
  <si>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</si>
  <si>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</si>
  <si>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</si>
  <si>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</si>
  <si>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</si>
  <si>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</si>
  <si>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</si>
  <si>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</si>
  <si>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</si>
  <si>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</si>
  <si>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</si>
  <si>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</si>
  <si>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</si>
  <si>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</si>
  <si>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</si>
  <si>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</si>
  <si>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</si>
  <si>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</si>
  <si>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</si>
  <si>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</si>
  <si>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</si>
  <si>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</si>
  <si>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</si>
  <si>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</si>
  <si>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</si>
  <si>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</si>
  <si>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</si>
  <si>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</si>
  <si>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</si>
  <si>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</si>
  <si>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</si>
  <si>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</si>
  <si>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</si>
  <si>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</si>
  <si>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</si>
  <si>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</si>
  <si>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</si>
  <si>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</si>
  <si>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</si>
  <si>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</si>
  <si>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</si>
  <si>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</si>
  <si>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</si>
  <si>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</si>
  <si>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</si>
  <si>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</si>
  <si>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</si>
  <si>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</si>
  <si>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</si>
  <si>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</si>
  <si>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</si>
  <si>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</si>
  <si>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</si>
  <si>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</si>
  <si>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</si>
  <si>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</si>
  <si>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</si>
  <si>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</si>
  <si>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</si>
  <si>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</si>
  <si>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</si>
  <si>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</si>
  <si>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</si>
  <si>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</si>
  <si>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</si>
  <si>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</si>
  <si>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</si>
  <si>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</si>
  <si>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</si>
  <si>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</si>
  <si>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</si>
  <si>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</si>
  <si>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</si>
  <si>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</si>
  <si>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</si>
  <si>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</si>
  <si>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</si>
  <si>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</si>
  <si>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</si>
  <si>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</si>
  <si>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</si>
  <si>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</si>
  <si>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</si>
  <si>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</si>
  <si>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</si>
  <si>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</si>
  <si>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</si>
  <si>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</si>
  <si>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</si>
  <si>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</si>
  <si>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</si>
  <si>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</si>
  <si>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</si>
  <si>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</si>
  <si>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</si>
  <si>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</si>
  <si>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</si>
  <si>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</si>
  <si>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</si>
  <si>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</si>
  <si>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</si>
  <si>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</si>
  <si>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</si>
  <si>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</si>
  <si>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</si>
  <si>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</si>
  <si>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</si>
  <si>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</si>
  <si>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</si>
  <si>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</si>
  <si>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</si>
  <si>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</si>
  <si>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</si>
  <si>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</si>
  <si>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</si>
  <si>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</si>
  <si>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</si>
  <si>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</si>
  <si>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</si>
  <si>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</si>
  <si>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</si>
  <si>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</si>
  <si>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</si>
  <si>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</si>
  <si>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</si>
  <si>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</si>
  <si>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</si>
  <si>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</si>
  <si>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</si>
  <si>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</si>
  <si>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</si>
  <si>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</si>
  <si>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</si>
  <si>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</si>
  <si>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</si>
  <si>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</si>
  <si>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</si>
  <si>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</si>
  <si>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</si>
  <si>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</si>
  <si>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</si>
  <si>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</si>
  <si>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</si>
  <si>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</si>
  <si>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</si>
  <si>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</si>
  <si>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</si>
  <si>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</si>
  <si>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</si>
  <si>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</si>
  <si>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</si>
  <si>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</si>
  <si>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</si>
  <si>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</si>
  <si>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</si>
  <si>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</si>
  <si>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</si>
  <si>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</si>
  <si>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</si>
  <si>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</si>
  <si>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</si>
  <si>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</si>
  <si>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</si>
  <si>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</si>
  <si>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</si>
  <si>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</si>
  <si>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</si>
  <si>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</si>
  <si>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</si>
  <si>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</si>
  <si>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</si>
  <si>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</si>
  <si>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</si>
  <si>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</si>
  <si>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</si>
  <si>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</si>
  <si>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</si>
  <si>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</si>
  <si>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</si>
  <si>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</si>
  <si>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</si>
  <si>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</si>
  <si>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</si>
  <si>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</si>
  <si>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</si>
  <si>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</si>
  <si>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</si>
  <si>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</si>
  <si>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</si>
  <si>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</si>
  <si>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</si>
  <si>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</si>
  <si>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</si>
  <si>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</si>
  <si>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</si>
  <si>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</si>
  <si>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</si>
  <si>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</si>
  <si>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</si>
  <si>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</si>
  <si>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</si>
  <si>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</si>
  <si>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</si>
  <si>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</si>
  <si>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</si>
  <si>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</si>
  <si>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</si>
  <si>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</si>
  <si>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</si>
  <si>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</si>
  <si>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</si>
  <si>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</si>
  <si>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</si>
  <si>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</si>
  <si>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</si>
  <si>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</si>
  <si>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</si>
  <si>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</si>
  <si>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</si>
  <si>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</si>
  <si>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</si>
  <si>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</si>
  <si>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</si>
  <si>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</si>
  <si>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</si>
  <si>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</si>
  <si>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</si>
  <si>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</si>
  <si>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</si>
  <si>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</si>
  <si>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</si>
  <si>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</si>
  <si>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</si>
  <si>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</si>
  <si>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</si>
  <si>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</si>
  <si>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</si>
  <si>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</si>
  <si>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</si>
  <si>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</si>
  <si>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</si>
  <si>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</si>
  <si>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</si>
  <si>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</si>
  <si>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</si>
  <si>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</si>
  <si>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</si>
  <si>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</si>
  <si>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</si>
  <si>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</si>
  <si>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</si>
  <si>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</si>
  <si>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</si>
  <si>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</si>
  <si>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</si>
  <si>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</si>
  <si>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</si>
  <si>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</si>
  <si>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</si>
  <si>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</si>
  <si>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</si>
  <si>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</si>
  <si>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</si>
  <si>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</si>
  <si>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</si>
  <si>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</si>
  <si>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</si>
  <si>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</si>
  <si>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</si>
  <si>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</si>
  <si>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</si>
  <si>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</si>
  <si>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</si>
  <si>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</si>
  <si>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</si>
  <si>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</si>
  <si>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</si>
  <si>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</si>
  <si>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</si>
  <si>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</si>
  <si>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</si>
  <si>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</si>
  <si>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</si>
  <si>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</si>
  <si>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</si>
  <si>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</si>
  <si>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</si>
  <si>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</si>
  <si>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</si>
  <si>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</si>
  <si>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</si>
  <si>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</si>
  <si>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</si>
  <si>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</si>
  <si>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</si>
  <si>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</si>
  <si>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</si>
  <si>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</si>
  <si>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</si>
  <si>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</si>
  <si>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</si>
  <si>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</si>
  <si>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</si>
  <si>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</si>
  <si>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</si>
  <si>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</si>
  <si>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</si>
  <si>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</si>
  <si>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</si>
  <si>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</si>
  <si>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</si>
  <si>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</si>
  <si>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</si>
  <si>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</si>
  <si>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</si>
  <si>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</si>
  <si>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</si>
  <si>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</si>
  <si>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</si>
  <si>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</si>
  <si>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</si>
  <si>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</si>
  <si>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</si>
  <si>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</si>
  <si>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</si>
  <si>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</si>
  <si>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</si>
  <si>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</si>
  <si>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</si>
  <si>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</si>
  <si>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</si>
  <si>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</si>
  <si>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</si>
  <si>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</si>
  <si>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</si>
  <si>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</si>
  <si>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</si>
  <si>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</si>
  <si>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</si>
  <si>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</si>
  <si>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</si>
  <si>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</si>
  <si>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</si>
  <si>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</si>
  <si>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</si>
  <si>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</si>
  <si>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</si>
  <si>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</si>
  <si>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</si>
  <si>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</si>
  <si>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</si>
  <si>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</si>
  <si>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</si>
  <si>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</si>
  <si>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</si>
  <si>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</si>
  <si>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</si>
  <si>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</si>
  <si>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</si>
  <si>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</si>
  <si>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</si>
  <si>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</si>
  <si>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</si>
  <si>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</si>
  <si>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</si>
  <si>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</si>
  <si>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</si>
  <si>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</si>
  <si>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</si>
  <si>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</si>
  <si>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</si>
  <si>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</si>
  <si>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</si>
  <si>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</si>
  <si>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</si>
  <si>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</si>
  <si>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</si>
  <si>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</si>
  <si>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</si>
  <si>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</si>
  <si>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</si>
  <si>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</si>
  <si>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</si>
  <si>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</si>
  <si>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</si>
  <si>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</si>
  <si>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</si>
  <si>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</si>
  <si>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</si>
  <si>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</si>
  <si>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</si>
  <si>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</si>
  <si>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</si>
  <si>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</si>
  <si>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</si>
  <si>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</si>
  <si>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</si>
  <si>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</si>
  <si>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</si>
  <si>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</si>
  <si>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</si>
  <si>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</si>
  <si>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</si>
  <si>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</si>
  <si>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</si>
  <si>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</si>
  <si>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</si>
  <si>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</si>
  <si>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</si>
  <si>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</si>
  <si>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</si>
  <si>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</si>
  <si>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</si>
  <si>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</si>
  <si>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</si>
  <si>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</si>
  <si>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</si>
  <si>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</si>
  <si>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</si>
  <si>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</si>
  <si>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</si>
  <si>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</si>
  <si>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</si>
  <si>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</si>
  <si>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</si>
  <si>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</si>
  <si>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</si>
  <si>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</si>
  <si>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</si>
  <si>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</si>
  <si>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</si>
  <si>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</si>
  <si>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</si>
  <si>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</si>
  <si>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</si>
  <si>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</si>
  <si>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</si>
  <si>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</si>
  <si>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</si>
  <si>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</si>
  <si>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</si>
  <si>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</si>
  <si>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</si>
  <si>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</si>
  <si>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</si>
  <si>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</si>
  <si>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</si>
  <si>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</si>
  <si>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</si>
  <si>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</si>
  <si>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</si>
  <si>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</si>
  <si>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</si>
  <si>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</si>
  <si>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</si>
  <si>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</si>
  <si>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</si>
  <si>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</si>
  <si>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</si>
  <si>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</si>
  <si>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</si>
  <si>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</si>
  <si>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</si>
  <si>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</si>
  <si>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</si>
  <si>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</si>
  <si>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</si>
  <si>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</si>
  <si>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</si>
  <si>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</si>
  <si>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</si>
  <si>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</si>
  <si>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</si>
  <si>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</si>
  <si>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</si>
  <si>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</si>
  <si>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</si>
  <si>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</si>
  <si>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</si>
  <si>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</si>
  <si>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</si>
  <si>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</si>
  <si>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</si>
  <si>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</si>
  <si>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</si>
  <si>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</si>
  <si>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</si>
  <si>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</si>
  <si>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</si>
  <si>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</si>
  <si>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</si>
  <si>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</si>
  <si>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</si>
  <si>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</si>
  <si>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Дергачівський районний суд Харківської області</t>
  </si>
  <si>
    <t>62300. Харківська область.м. Дергачі</t>
  </si>
  <si>
    <t>вул. Першого Травня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</si>
  <si>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</si>
  <si>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</si>
  <si>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Жорняк</t>
  </si>
  <si>
    <t>А.Ф. Гетьман</t>
  </si>
  <si>
    <t>(057 63)2-00-17</t>
  </si>
  <si>
    <t>inbox@dr.hr.court.gov.ua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</si>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</sst>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63</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&amp;C&amp;LD1902A92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2">
      <c r="A8" s="131">
        <v>1</v>
      </c>
      <c r="B8" s="132" t="s">
        <v>953</v>
      </c>
      <c r="C8" s="132" t="s">
        <v>249</v>
      </c>
      <c r="D8" s="54">
        <v>7</v>
      </c>
      <c r="E8" s="185">
        <v>7</v>
      </c>
      <c r="F8" s="151">
        <v>7</v>
      </c>
      <c r="G8" s="187"/>
      <c r="H8" s="188">
        <v>7</v>
      </c>
      <c r="I8" s="188">
        <v>5</v>
      </c>
      <c r="J8" s="188"/>
      <c r="K8" s="188">
        <v>3</v>
      </c>
      <c r="L8" s="188"/>
      <c r="M8" s="188"/>
      <c r="N8" s="188">
        <v>2</v>
      </c>
      <c r="O8" s="188"/>
      <c r="P8" s="188"/>
      <c r="Q8" s="188"/>
      <c r="R8" s="186">
        <v>4</v>
      </c>
      <c r="S8" s="186"/>
      <c r="T8" s="186"/>
      <c r="U8" s="186">
        <v>2</v>
      </c>
      <c r="V8" s="186"/>
      <c r="W8" s="186"/>
      <c r="X8" s="186"/>
      <c r="Y8" s="186"/>
      <c r="Z8" s="186"/>
      <c r="AA8" s="188"/>
      <c r="AB8" s="186"/>
      <c r="AC8" s="186"/>
      <c r="AD8" s="129"/>
    </row>
    <row r="9" spans="1:30" s="127" customFormat="1" ht="12.75" customHeight="1" x14ac:dyDescent="0.2">
      <c r="A9" s="131">
        <v>2</v>
      </c>
      <c r="B9" s="131" t="s">
        <v>251</v>
      </c>
      <c r="C9" s="131" t="s">
        <v>250</v>
      </c>
      <c r="D9" s="189">
        <v>1</v>
      </c>
      <c r="E9" s="190">
        <v>1</v>
      </c>
      <c r="F9" s="151">
        <v>1</v>
      </c>
      <c r="G9" s="187"/>
      <c r="H9" s="190">
        <v>1</v>
      </c>
      <c r="I9" s="190">
        <v>1</v>
      </c>
      <c r="J9" s="190"/>
      <c r="K9" s="190">
        <v>1</v>
      </c>
      <c r="L9" s="190"/>
      <c r="M9" s="190"/>
      <c r="N9" s="190"/>
      <c r="O9" s="190"/>
      <c r="P9" s="186"/>
      <c r="Q9" s="186"/>
      <c r="R9" s="186">
        <v>1</v>
      </c>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x14ac:dyDescent="0.2">
      <c r="A11" s="131">
        <v>4</v>
      </c>
      <c r="B11" s="131" t="s">
        <v>954</v>
      </c>
      <c r="C11" s="131" t="s">
        <v>955</v>
      </c>
      <c r="D11" s="189">
        <v>6</v>
      </c>
      <c r="E11" s="190">
        <v>6</v>
      </c>
      <c r="F11" s="151">
        <v>6</v>
      </c>
      <c r="G11" s="187"/>
      <c r="H11" s="190">
        <v>6</v>
      </c>
      <c r="I11" s="190">
        <v>4</v>
      </c>
      <c r="J11" s="190"/>
      <c r="K11" s="190">
        <v>2</v>
      </c>
      <c r="L11" s="190"/>
      <c r="M11" s="190"/>
      <c r="N11" s="190">
        <v>2</v>
      </c>
      <c r="O11" s="190"/>
      <c r="P11" s="186"/>
      <c r="Q11" s="186"/>
      <c r="R11" s="186">
        <v>3</v>
      </c>
      <c r="S11" s="186"/>
      <c r="T11" s="186"/>
      <c r="U11" s="186">
        <v>2</v>
      </c>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64</v>
      </c>
      <c r="E17" s="190">
        <v>44</v>
      </c>
      <c r="F17" s="151">
        <v>66</v>
      </c>
      <c r="G17" s="187"/>
      <c r="H17" s="190">
        <v>36</v>
      </c>
      <c r="I17" s="190">
        <v>33</v>
      </c>
      <c r="J17" s="190">
        <v>1</v>
      </c>
      <c r="K17" s="190"/>
      <c r="L17" s="190"/>
      <c r="M17" s="190">
        <v>1</v>
      </c>
      <c r="N17" s="190">
        <v>1</v>
      </c>
      <c r="O17" s="190"/>
      <c r="P17" s="186"/>
      <c r="Q17" s="186">
        <v>1</v>
      </c>
      <c r="R17" s="186">
        <v>33</v>
      </c>
      <c r="S17" s="186"/>
      <c r="T17" s="186"/>
      <c r="U17" s="186">
        <v>1</v>
      </c>
      <c r="V17" s="186"/>
      <c r="W17" s="186">
        <v>1</v>
      </c>
      <c r="X17" s="186"/>
      <c r="Y17" s="186">
        <v>1</v>
      </c>
      <c r="Z17" s="186"/>
      <c r="AA17" s="190">
        <v>28</v>
      </c>
      <c r="AB17" s="186">
        <v>30</v>
      </c>
      <c r="AC17" s="186"/>
      <c r="AD17" s="129"/>
    </row>
    <row r="18" spans="1:30" s="127" customFormat="1" ht="12.75" customHeight="1" x14ac:dyDescent="0.2">
      <c r="A18" s="131">
        <v>11</v>
      </c>
      <c r="B18" s="131" t="s">
        <v>265</v>
      </c>
      <c r="C18" s="131" t="s">
        <v>264</v>
      </c>
      <c r="D18" s="189">
        <v>14</v>
      </c>
      <c r="E18" s="190">
        <v>11</v>
      </c>
      <c r="F18" s="151">
        <v>14</v>
      </c>
      <c r="G18" s="187"/>
      <c r="H18" s="190">
        <v>4</v>
      </c>
      <c r="I18" s="190">
        <v>3</v>
      </c>
      <c r="J18" s="190"/>
      <c r="K18" s="190"/>
      <c r="L18" s="190"/>
      <c r="M18" s="190">
        <v>1</v>
      </c>
      <c r="N18" s="190"/>
      <c r="O18" s="190"/>
      <c r="P18" s="186"/>
      <c r="Q18" s="186"/>
      <c r="R18" s="186">
        <v>3</v>
      </c>
      <c r="S18" s="186"/>
      <c r="T18" s="186"/>
      <c r="U18" s="186"/>
      <c r="V18" s="186"/>
      <c r="W18" s="186"/>
      <c r="X18" s="186"/>
      <c r="Y18" s="186">
        <v>1</v>
      </c>
      <c r="Z18" s="186"/>
      <c r="AA18" s="190">
        <v>10</v>
      </c>
      <c r="AB18" s="186">
        <v>10</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11</v>
      </c>
      <c r="E24" s="190">
        <v>3</v>
      </c>
      <c r="F24" s="151">
        <v>13</v>
      </c>
      <c r="G24" s="187"/>
      <c r="H24" s="190"/>
      <c r="I24" s="190"/>
      <c r="J24" s="190"/>
      <c r="K24" s="190"/>
      <c r="L24" s="190"/>
      <c r="M24" s="190"/>
      <c r="N24" s="190"/>
      <c r="O24" s="190"/>
      <c r="P24" s="186"/>
      <c r="Q24" s="186"/>
      <c r="R24" s="186"/>
      <c r="S24" s="186"/>
      <c r="T24" s="186"/>
      <c r="U24" s="186"/>
      <c r="V24" s="186"/>
      <c r="W24" s="186"/>
      <c r="X24" s="186"/>
      <c r="Y24" s="186"/>
      <c r="Z24" s="186"/>
      <c r="AA24" s="190">
        <v>11</v>
      </c>
      <c r="AB24" s="186">
        <v>13</v>
      </c>
      <c r="AC24" s="186"/>
      <c r="AD24" s="175"/>
    </row>
    <row r="25" spans="1:30" s="127" customFormat="1" ht="12.75" customHeight="1" x14ac:dyDescent="0.2">
      <c r="A25" s="131">
        <v>18</v>
      </c>
      <c r="B25" s="131" t="s">
        <v>279</v>
      </c>
      <c r="C25" s="131" t="s">
        <v>278</v>
      </c>
      <c r="D25" s="189">
        <v>5</v>
      </c>
      <c r="E25" s="190">
        <v>2</v>
      </c>
      <c r="F25" s="151">
        <v>5</v>
      </c>
      <c r="G25" s="187"/>
      <c r="H25" s="190"/>
      <c r="I25" s="190"/>
      <c r="J25" s="190"/>
      <c r="K25" s="190"/>
      <c r="L25" s="190"/>
      <c r="M25" s="190"/>
      <c r="N25" s="190"/>
      <c r="O25" s="190"/>
      <c r="P25" s="186"/>
      <c r="Q25" s="186"/>
      <c r="R25" s="186"/>
      <c r="S25" s="186"/>
      <c r="T25" s="186"/>
      <c r="U25" s="186"/>
      <c r="V25" s="186"/>
      <c r="W25" s="186"/>
      <c r="X25" s="186"/>
      <c r="Y25" s="186"/>
      <c r="Z25" s="186"/>
      <c r="AA25" s="190">
        <v>5</v>
      </c>
      <c r="AB25" s="186">
        <v>5</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31</v>
      </c>
      <c r="E28" s="190">
        <v>26</v>
      </c>
      <c r="F28" s="151">
        <v>31</v>
      </c>
      <c r="G28" s="187"/>
      <c r="H28" s="190">
        <v>29</v>
      </c>
      <c r="I28" s="190">
        <v>27</v>
      </c>
      <c r="J28" s="190"/>
      <c r="K28" s="190"/>
      <c r="L28" s="190"/>
      <c r="M28" s="190"/>
      <c r="N28" s="190">
        <v>1</v>
      </c>
      <c r="O28" s="190"/>
      <c r="P28" s="186"/>
      <c r="Q28" s="186">
        <v>1</v>
      </c>
      <c r="R28" s="186">
        <v>27</v>
      </c>
      <c r="S28" s="186"/>
      <c r="T28" s="186"/>
      <c r="U28" s="186">
        <v>1</v>
      </c>
      <c r="V28" s="186"/>
      <c r="W28" s="186">
        <v>1</v>
      </c>
      <c r="X28" s="186"/>
      <c r="Y28" s="186"/>
      <c r="Z28" s="186"/>
      <c r="AA28" s="190">
        <v>2</v>
      </c>
      <c r="AB28" s="186">
        <v>2</v>
      </c>
      <c r="AC28" s="186"/>
      <c r="AD28" s="175"/>
    </row>
    <row r="29" spans="1:30" s="127" customFormat="1" ht="12.75" hidden="1" customHeight="1" x14ac:dyDescent="0.2">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x14ac:dyDescent="0.2">
      <c r="A30" s="131">
        <v>23</v>
      </c>
      <c r="B30" s="131" t="s">
        <v>959</v>
      </c>
      <c r="C30" s="131" t="s">
        <v>960</v>
      </c>
      <c r="D30" s="189">
        <v>2</v>
      </c>
      <c r="E30" s="190">
        <v>2</v>
      </c>
      <c r="F30" s="151">
        <v>2</v>
      </c>
      <c r="G30" s="187"/>
      <c r="H30" s="190">
        <v>2</v>
      </c>
      <c r="I30" s="190">
        <v>2</v>
      </c>
      <c r="J30" s="190">
        <v>1</v>
      </c>
      <c r="K30" s="190"/>
      <c r="L30" s="190"/>
      <c r="M30" s="190"/>
      <c r="N30" s="190"/>
      <c r="O30" s="190"/>
      <c r="P30" s="186"/>
      <c r="Q30" s="186"/>
      <c r="R30" s="186">
        <v>2</v>
      </c>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x14ac:dyDescent="0.2">
      <c r="A40" s="131">
        <v>33</v>
      </c>
      <c r="B40" s="131" t="s">
        <v>305</v>
      </c>
      <c r="C40" s="131" t="s">
        <v>304</v>
      </c>
      <c r="D40" s="189">
        <v>1</v>
      </c>
      <c r="E40" s="190"/>
      <c r="F40" s="151">
        <v>1</v>
      </c>
      <c r="G40" s="187"/>
      <c r="H40" s="190">
        <v>1</v>
      </c>
      <c r="I40" s="190">
        <v>1</v>
      </c>
      <c r="J40" s="190"/>
      <c r="K40" s="190"/>
      <c r="L40" s="190"/>
      <c r="M40" s="190"/>
      <c r="N40" s="190"/>
      <c r="O40" s="190"/>
      <c r="P40" s="186"/>
      <c r="Q40" s="186"/>
      <c r="R40" s="186">
        <v>1</v>
      </c>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x14ac:dyDescent="0.2">
      <c r="A50" s="131">
        <v>43</v>
      </c>
      <c r="B50" s="132" t="s">
        <v>317</v>
      </c>
      <c r="C50" s="132" t="s">
        <v>1042</v>
      </c>
      <c r="D50" s="189">
        <v>1</v>
      </c>
      <c r="E50" s="190">
        <v>1</v>
      </c>
      <c r="F50" s="151">
        <v>4</v>
      </c>
      <c r="G50" s="187"/>
      <c r="H50" s="190"/>
      <c r="I50" s="190"/>
      <c r="J50" s="190"/>
      <c r="K50" s="190"/>
      <c r="L50" s="190"/>
      <c r="M50" s="190"/>
      <c r="N50" s="190"/>
      <c r="O50" s="190"/>
      <c r="P50" s="186"/>
      <c r="Q50" s="186"/>
      <c r="R50" s="186"/>
      <c r="S50" s="186"/>
      <c r="T50" s="186"/>
      <c r="U50" s="186"/>
      <c r="V50" s="186"/>
      <c r="W50" s="186"/>
      <c r="X50" s="186"/>
      <c r="Y50" s="186"/>
      <c r="Z50" s="186"/>
      <c r="AA50" s="190">
        <v>1</v>
      </c>
      <c r="AB50" s="186">
        <v>4</v>
      </c>
      <c r="AC50" s="186"/>
      <c r="AD50" s="129"/>
    </row>
    <row r="51" spans="1:30" s="127" customFormat="1" ht="12.75" customHeight="1" x14ac:dyDescent="0.2">
      <c r="A51" s="131">
        <v>44</v>
      </c>
      <c r="B51" s="131" t="s">
        <v>319</v>
      </c>
      <c r="C51" s="131" t="s">
        <v>318</v>
      </c>
      <c r="D51" s="189">
        <v>1</v>
      </c>
      <c r="E51" s="190">
        <v>1</v>
      </c>
      <c r="F51" s="151">
        <v>4</v>
      </c>
      <c r="G51" s="187"/>
      <c r="H51" s="190"/>
      <c r="I51" s="190"/>
      <c r="J51" s="190"/>
      <c r="K51" s="190"/>
      <c r="L51" s="190"/>
      <c r="M51" s="190"/>
      <c r="N51" s="190"/>
      <c r="O51" s="190"/>
      <c r="P51" s="186"/>
      <c r="Q51" s="186"/>
      <c r="R51" s="186"/>
      <c r="S51" s="186"/>
      <c r="T51" s="186"/>
      <c r="U51" s="186"/>
      <c r="V51" s="186"/>
      <c r="W51" s="186"/>
      <c r="X51" s="186"/>
      <c r="Y51" s="186"/>
      <c r="Z51" s="186"/>
      <c r="AA51" s="190">
        <v>1</v>
      </c>
      <c r="AB51" s="186">
        <v>4</v>
      </c>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2</v>
      </c>
      <c r="E61" s="190">
        <v>1</v>
      </c>
      <c r="F61" s="151">
        <v>2</v>
      </c>
      <c r="G61" s="187"/>
      <c r="H61" s="190">
        <v>2</v>
      </c>
      <c r="I61" s="190">
        <v>2</v>
      </c>
      <c r="J61" s="190"/>
      <c r="K61" s="190"/>
      <c r="L61" s="190"/>
      <c r="M61" s="190"/>
      <c r="N61" s="190"/>
      <c r="O61" s="190"/>
      <c r="P61" s="186"/>
      <c r="Q61" s="186"/>
      <c r="R61" s="186">
        <v>2</v>
      </c>
      <c r="S61" s="186"/>
      <c r="T61" s="186"/>
      <c r="U61" s="186"/>
      <c r="V61" s="186"/>
      <c r="W61" s="186"/>
      <c r="X61" s="186"/>
      <c r="Y61" s="186"/>
      <c r="Z61" s="186"/>
      <c r="AA61" s="190"/>
      <c r="AB61" s="186"/>
      <c r="AC61" s="186"/>
      <c r="AD61" s="129"/>
    </row>
    <row r="62" spans="1:30" s="127" customFormat="1" ht="12.75" customHeight="1" x14ac:dyDescent="0.2">
      <c r="A62" s="131">
        <v>55</v>
      </c>
      <c r="B62" s="131" t="s">
        <v>957</v>
      </c>
      <c r="C62" s="131" t="s">
        <v>334</v>
      </c>
      <c r="D62" s="189">
        <v>2</v>
      </c>
      <c r="E62" s="190">
        <v>1</v>
      </c>
      <c r="F62" s="151">
        <v>2</v>
      </c>
      <c r="G62" s="187"/>
      <c r="H62" s="190">
        <v>2</v>
      </c>
      <c r="I62" s="190">
        <v>2</v>
      </c>
      <c r="J62" s="190"/>
      <c r="K62" s="190"/>
      <c r="L62" s="190"/>
      <c r="M62" s="190"/>
      <c r="N62" s="190"/>
      <c r="O62" s="190"/>
      <c r="P62" s="186"/>
      <c r="Q62" s="186"/>
      <c r="R62" s="186">
        <v>2</v>
      </c>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2</v>
      </c>
      <c r="E68" s="190">
        <v>1</v>
      </c>
      <c r="F68" s="151">
        <v>2</v>
      </c>
      <c r="G68" s="187"/>
      <c r="H68" s="190">
        <v>1</v>
      </c>
      <c r="I68" s="190">
        <v>1</v>
      </c>
      <c r="J68" s="190"/>
      <c r="K68" s="190"/>
      <c r="L68" s="190"/>
      <c r="M68" s="190"/>
      <c r="N68" s="190"/>
      <c r="O68" s="190"/>
      <c r="P68" s="186"/>
      <c r="Q68" s="186"/>
      <c r="R68" s="186">
        <v>1</v>
      </c>
      <c r="S68" s="186"/>
      <c r="T68" s="186"/>
      <c r="U68" s="186"/>
      <c r="V68" s="186"/>
      <c r="W68" s="186"/>
      <c r="X68" s="186"/>
      <c r="Y68" s="186"/>
      <c r="Z68" s="186"/>
      <c r="AA68" s="190">
        <v>1</v>
      </c>
      <c r="AB68" s="186">
        <v>1</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2</v>
      </c>
      <c r="E80" s="190">
        <v>1</v>
      </c>
      <c r="F80" s="151">
        <v>2</v>
      </c>
      <c r="G80" s="187"/>
      <c r="H80" s="190">
        <v>1</v>
      </c>
      <c r="I80" s="190">
        <v>1</v>
      </c>
      <c r="J80" s="190"/>
      <c r="K80" s="190"/>
      <c r="L80" s="190"/>
      <c r="M80" s="190"/>
      <c r="N80" s="190"/>
      <c r="O80" s="190"/>
      <c r="P80" s="186"/>
      <c r="Q80" s="186"/>
      <c r="R80" s="186">
        <v>1</v>
      </c>
      <c r="S80" s="186"/>
      <c r="T80" s="186"/>
      <c r="U80" s="186"/>
      <c r="V80" s="186"/>
      <c r="W80" s="186"/>
      <c r="X80" s="186"/>
      <c r="Y80" s="186"/>
      <c r="Z80" s="186"/>
      <c r="AA80" s="190">
        <v>1</v>
      </c>
      <c r="AB80" s="186">
        <v>1</v>
      </c>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124</v>
      </c>
      <c r="E101" s="190">
        <v>73</v>
      </c>
      <c r="F101" s="151">
        <v>139</v>
      </c>
      <c r="G101" s="187"/>
      <c r="H101" s="190">
        <v>79</v>
      </c>
      <c r="I101" s="190">
        <v>72</v>
      </c>
      <c r="J101" s="190"/>
      <c r="K101" s="190"/>
      <c r="L101" s="190">
        <v>1</v>
      </c>
      <c r="M101" s="190">
        <v>1</v>
      </c>
      <c r="N101" s="190">
        <v>5</v>
      </c>
      <c r="O101" s="190"/>
      <c r="P101" s="186"/>
      <c r="Q101" s="186"/>
      <c r="R101" s="186">
        <v>76</v>
      </c>
      <c r="S101" s="186"/>
      <c r="T101" s="186"/>
      <c r="U101" s="186">
        <v>5</v>
      </c>
      <c r="V101" s="186"/>
      <c r="W101" s="186"/>
      <c r="X101" s="186">
        <v>1</v>
      </c>
      <c r="Y101" s="186">
        <v>1</v>
      </c>
      <c r="Z101" s="186"/>
      <c r="AA101" s="190">
        <v>45</v>
      </c>
      <c r="AB101" s="186">
        <v>56</v>
      </c>
      <c r="AC101" s="186"/>
      <c r="AD101" s="129"/>
    </row>
    <row r="102" spans="1:30" s="127" customFormat="1" ht="12.75" customHeight="1" x14ac:dyDescent="0.2">
      <c r="A102" s="131">
        <v>95</v>
      </c>
      <c r="B102" s="131" t="s">
        <v>396</v>
      </c>
      <c r="C102" s="131" t="s">
        <v>395</v>
      </c>
      <c r="D102" s="189">
        <v>88</v>
      </c>
      <c r="E102" s="190">
        <v>55</v>
      </c>
      <c r="F102" s="151">
        <v>97</v>
      </c>
      <c r="G102" s="187"/>
      <c r="H102" s="190">
        <v>63</v>
      </c>
      <c r="I102" s="190">
        <v>60</v>
      </c>
      <c r="J102" s="190"/>
      <c r="K102" s="190"/>
      <c r="L102" s="190"/>
      <c r="M102" s="190">
        <v>1</v>
      </c>
      <c r="N102" s="190">
        <v>2</v>
      </c>
      <c r="O102" s="190"/>
      <c r="P102" s="186"/>
      <c r="Q102" s="186"/>
      <c r="R102" s="186">
        <v>63</v>
      </c>
      <c r="S102" s="186"/>
      <c r="T102" s="186"/>
      <c r="U102" s="186">
        <v>2</v>
      </c>
      <c r="V102" s="186"/>
      <c r="W102" s="186"/>
      <c r="X102" s="186"/>
      <c r="Y102" s="186">
        <v>1</v>
      </c>
      <c r="Z102" s="186"/>
      <c r="AA102" s="190">
        <v>25</v>
      </c>
      <c r="AB102" s="186">
        <v>31</v>
      </c>
      <c r="AC102" s="186"/>
      <c r="AD102" s="175"/>
    </row>
    <row r="103" spans="1:30" s="127" customFormat="1" ht="12.75" customHeight="1" x14ac:dyDescent="0.2">
      <c r="A103" s="131">
        <v>96</v>
      </c>
      <c r="B103" s="131" t="s">
        <v>398</v>
      </c>
      <c r="C103" s="131" t="s">
        <v>397</v>
      </c>
      <c r="D103" s="189">
        <v>9</v>
      </c>
      <c r="E103" s="190">
        <v>4</v>
      </c>
      <c r="F103" s="151">
        <v>11</v>
      </c>
      <c r="G103" s="187"/>
      <c r="H103" s="190">
        <v>8</v>
      </c>
      <c r="I103" s="190">
        <v>8</v>
      </c>
      <c r="J103" s="190"/>
      <c r="K103" s="190"/>
      <c r="L103" s="190"/>
      <c r="M103" s="190"/>
      <c r="N103" s="190"/>
      <c r="O103" s="190"/>
      <c r="P103" s="186"/>
      <c r="Q103" s="186"/>
      <c r="R103" s="186">
        <v>9</v>
      </c>
      <c r="S103" s="186"/>
      <c r="T103" s="186"/>
      <c r="U103" s="186"/>
      <c r="V103" s="186"/>
      <c r="W103" s="186"/>
      <c r="X103" s="186"/>
      <c r="Y103" s="186"/>
      <c r="Z103" s="186"/>
      <c r="AA103" s="190">
        <v>1</v>
      </c>
      <c r="AB103" s="186">
        <v>2</v>
      </c>
      <c r="AC103" s="186"/>
      <c r="AD103" s="175"/>
    </row>
    <row r="104" spans="1:30" s="127" customFormat="1" ht="12.75" customHeight="1" x14ac:dyDescent="0.2">
      <c r="A104" s="131">
        <v>97</v>
      </c>
      <c r="B104" s="131" t="s">
        <v>400</v>
      </c>
      <c r="C104" s="131" t="s">
        <v>399</v>
      </c>
      <c r="D104" s="189">
        <v>6</v>
      </c>
      <c r="E104" s="190">
        <v>4</v>
      </c>
      <c r="F104" s="151">
        <v>7</v>
      </c>
      <c r="G104" s="187"/>
      <c r="H104" s="190">
        <v>2</v>
      </c>
      <c r="I104" s="190">
        <v>2</v>
      </c>
      <c r="J104" s="190"/>
      <c r="K104" s="190"/>
      <c r="L104" s="190"/>
      <c r="M104" s="190"/>
      <c r="N104" s="190"/>
      <c r="O104" s="190"/>
      <c r="P104" s="186"/>
      <c r="Q104" s="186"/>
      <c r="R104" s="186">
        <v>2</v>
      </c>
      <c r="S104" s="186"/>
      <c r="T104" s="186"/>
      <c r="U104" s="186"/>
      <c r="V104" s="186"/>
      <c r="W104" s="186"/>
      <c r="X104" s="186"/>
      <c r="Y104" s="186"/>
      <c r="Z104" s="186"/>
      <c r="AA104" s="190">
        <v>4</v>
      </c>
      <c r="AB104" s="186">
        <v>5</v>
      </c>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x14ac:dyDescent="0.2">
      <c r="A106" s="131">
        <v>99</v>
      </c>
      <c r="B106" s="131" t="s">
        <v>404</v>
      </c>
      <c r="C106" s="131" t="s">
        <v>403</v>
      </c>
      <c r="D106" s="189">
        <v>3</v>
      </c>
      <c r="E106" s="190">
        <v>2</v>
      </c>
      <c r="F106" s="151">
        <v>5</v>
      </c>
      <c r="G106" s="187"/>
      <c r="H106" s="190">
        <v>2</v>
      </c>
      <c r="I106" s="190">
        <v>1</v>
      </c>
      <c r="J106" s="190"/>
      <c r="K106" s="190"/>
      <c r="L106" s="190"/>
      <c r="M106" s="190"/>
      <c r="N106" s="190">
        <v>1</v>
      </c>
      <c r="O106" s="190"/>
      <c r="P106" s="186"/>
      <c r="Q106" s="186"/>
      <c r="R106" s="186">
        <v>1</v>
      </c>
      <c r="S106" s="186"/>
      <c r="T106" s="186"/>
      <c r="U106" s="186">
        <v>1</v>
      </c>
      <c r="V106" s="186"/>
      <c r="W106" s="186"/>
      <c r="X106" s="186"/>
      <c r="Y106" s="186"/>
      <c r="Z106" s="186"/>
      <c r="AA106" s="190">
        <v>1</v>
      </c>
      <c r="AB106" s="186">
        <v>3</v>
      </c>
      <c r="AC106" s="186"/>
      <c r="AD106" s="175"/>
    </row>
    <row r="107" spans="1:30" s="127" customFormat="1" ht="12.75" customHeight="1" x14ac:dyDescent="0.2">
      <c r="A107" s="131">
        <v>100</v>
      </c>
      <c r="B107" s="131" t="s">
        <v>406</v>
      </c>
      <c r="C107" s="131" t="s">
        <v>405</v>
      </c>
      <c r="D107" s="189">
        <v>5</v>
      </c>
      <c r="E107" s="190">
        <v>4</v>
      </c>
      <c r="F107" s="151">
        <v>5</v>
      </c>
      <c r="G107" s="187"/>
      <c r="H107" s="190">
        <v>3</v>
      </c>
      <c r="I107" s="190">
        <v>1</v>
      </c>
      <c r="J107" s="190"/>
      <c r="K107" s="190"/>
      <c r="L107" s="190">
        <v>1</v>
      </c>
      <c r="M107" s="190"/>
      <c r="N107" s="190">
        <v>1</v>
      </c>
      <c r="O107" s="190"/>
      <c r="P107" s="186"/>
      <c r="Q107" s="186"/>
      <c r="R107" s="186">
        <v>1</v>
      </c>
      <c r="S107" s="186"/>
      <c r="T107" s="186"/>
      <c r="U107" s="186">
        <v>1</v>
      </c>
      <c r="V107" s="186"/>
      <c r="W107" s="186"/>
      <c r="X107" s="186">
        <v>1</v>
      </c>
      <c r="Y107" s="186"/>
      <c r="Z107" s="186"/>
      <c r="AA107" s="190">
        <v>2</v>
      </c>
      <c r="AB107" s="186">
        <v>2</v>
      </c>
      <c r="AC107" s="186"/>
      <c r="AD107" s="175"/>
    </row>
    <row r="108" spans="1:30" s="127" customFormat="1" ht="12.75" customHeight="1" x14ac:dyDescent="0.2">
      <c r="A108" s="131">
        <v>101</v>
      </c>
      <c r="B108" s="131" t="s">
        <v>408</v>
      </c>
      <c r="C108" s="131" t="s">
        <v>407</v>
      </c>
      <c r="D108" s="189">
        <v>10</v>
      </c>
      <c r="E108" s="190">
        <v>2</v>
      </c>
      <c r="F108" s="151">
        <v>11</v>
      </c>
      <c r="G108" s="187"/>
      <c r="H108" s="190"/>
      <c r="I108" s="190"/>
      <c r="J108" s="190"/>
      <c r="K108" s="190"/>
      <c r="L108" s="190"/>
      <c r="M108" s="190"/>
      <c r="N108" s="190"/>
      <c r="O108" s="190"/>
      <c r="P108" s="186"/>
      <c r="Q108" s="186"/>
      <c r="R108" s="186"/>
      <c r="S108" s="186"/>
      <c r="T108" s="186"/>
      <c r="U108" s="186"/>
      <c r="V108" s="186"/>
      <c r="W108" s="186"/>
      <c r="X108" s="186"/>
      <c r="Y108" s="186"/>
      <c r="Z108" s="186"/>
      <c r="AA108" s="190">
        <v>10</v>
      </c>
      <c r="AB108" s="186">
        <v>11</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414</v>
      </c>
      <c r="C111" s="131" t="s">
        <v>413</v>
      </c>
      <c r="D111" s="189">
        <v>1</v>
      </c>
      <c r="E111" s="190"/>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x14ac:dyDescent="0.2">
      <c r="A116" s="131">
        <v>109</v>
      </c>
      <c r="B116" s="131" t="s">
        <v>422</v>
      </c>
      <c r="C116" s="131" t="s">
        <v>421</v>
      </c>
      <c r="D116" s="189">
        <v>2</v>
      </c>
      <c r="E116" s="190">
        <v>2</v>
      </c>
      <c r="F116" s="151">
        <v>2</v>
      </c>
      <c r="G116" s="187"/>
      <c r="H116" s="190">
        <v>1</v>
      </c>
      <c r="I116" s="190"/>
      <c r="J116" s="190"/>
      <c r="K116" s="190"/>
      <c r="L116" s="190"/>
      <c r="M116" s="190"/>
      <c r="N116" s="190">
        <v>1</v>
      </c>
      <c r="O116" s="190"/>
      <c r="P116" s="186"/>
      <c r="Q116" s="186"/>
      <c r="R116" s="186"/>
      <c r="S116" s="186"/>
      <c r="T116" s="186"/>
      <c r="U116" s="186">
        <v>1</v>
      </c>
      <c r="V116" s="186"/>
      <c r="W116" s="186"/>
      <c r="X116" s="186"/>
      <c r="Y116" s="186"/>
      <c r="Z116" s="186"/>
      <c r="AA116" s="190">
        <v>1</v>
      </c>
      <c r="AB116" s="186">
        <v>1</v>
      </c>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9</v>
      </c>
      <c r="E118" s="190">
        <v>4</v>
      </c>
      <c r="F118" s="151">
        <v>16</v>
      </c>
      <c r="G118" s="187">
        <v>4</v>
      </c>
      <c r="H118" s="190">
        <v>5</v>
      </c>
      <c r="I118" s="190">
        <v>5</v>
      </c>
      <c r="J118" s="190"/>
      <c r="K118" s="190">
        <v>2</v>
      </c>
      <c r="L118" s="190"/>
      <c r="M118" s="190"/>
      <c r="N118" s="190"/>
      <c r="O118" s="190"/>
      <c r="P118" s="186"/>
      <c r="Q118" s="186"/>
      <c r="R118" s="186">
        <v>7</v>
      </c>
      <c r="S118" s="186"/>
      <c r="T118" s="186"/>
      <c r="U118" s="186"/>
      <c r="V118" s="186"/>
      <c r="W118" s="186"/>
      <c r="X118" s="186"/>
      <c r="Y118" s="186"/>
      <c r="Z118" s="186"/>
      <c r="AA118" s="190">
        <v>4</v>
      </c>
      <c r="AB118" s="186">
        <v>9</v>
      </c>
      <c r="AC118" s="186">
        <v>4</v>
      </c>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x14ac:dyDescent="0.2">
      <c r="A121" s="131">
        <v>114</v>
      </c>
      <c r="B121" s="131" t="s">
        <v>430</v>
      </c>
      <c r="C121" s="131" t="s">
        <v>429</v>
      </c>
      <c r="D121" s="189">
        <v>6</v>
      </c>
      <c r="E121" s="190">
        <v>2</v>
      </c>
      <c r="F121" s="151">
        <v>8</v>
      </c>
      <c r="G121" s="187"/>
      <c r="H121" s="190">
        <v>3</v>
      </c>
      <c r="I121" s="190">
        <v>3</v>
      </c>
      <c r="J121" s="190"/>
      <c r="K121" s="190">
        <v>1</v>
      </c>
      <c r="L121" s="190"/>
      <c r="M121" s="190"/>
      <c r="N121" s="190"/>
      <c r="O121" s="190"/>
      <c r="P121" s="186"/>
      <c r="Q121" s="186"/>
      <c r="R121" s="186">
        <v>3</v>
      </c>
      <c r="S121" s="186"/>
      <c r="T121" s="186"/>
      <c r="U121" s="186"/>
      <c r="V121" s="186"/>
      <c r="W121" s="186"/>
      <c r="X121" s="186"/>
      <c r="Y121" s="186"/>
      <c r="Z121" s="186"/>
      <c r="AA121" s="190">
        <v>3</v>
      </c>
      <c r="AB121" s="186">
        <v>5</v>
      </c>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x14ac:dyDescent="0.2">
      <c r="A127" s="131">
        <v>120</v>
      </c>
      <c r="B127" s="131" t="s">
        <v>440</v>
      </c>
      <c r="C127" s="131" t="s">
        <v>439</v>
      </c>
      <c r="D127" s="189">
        <v>2</v>
      </c>
      <c r="E127" s="190">
        <v>2</v>
      </c>
      <c r="F127" s="151">
        <v>4</v>
      </c>
      <c r="G127" s="187"/>
      <c r="H127" s="190">
        <v>2</v>
      </c>
      <c r="I127" s="190">
        <v>2</v>
      </c>
      <c r="J127" s="190"/>
      <c r="K127" s="190">
        <v>1</v>
      </c>
      <c r="L127" s="190"/>
      <c r="M127" s="190"/>
      <c r="N127" s="190"/>
      <c r="O127" s="190"/>
      <c r="P127" s="186"/>
      <c r="Q127" s="186"/>
      <c r="R127" s="186">
        <v>4</v>
      </c>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x14ac:dyDescent="0.2">
      <c r="A134" s="131">
        <v>127</v>
      </c>
      <c r="B134" s="131">
        <v>209</v>
      </c>
      <c r="C134" s="131" t="s">
        <v>452</v>
      </c>
      <c r="D134" s="189">
        <v>1</v>
      </c>
      <c r="E134" s="190"/>
      <c r="F134" s="151">
        <v>4</v>
      </c>
      <c r="G134" s="187">
        <v>4</v>
      </c>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v>4</v>
      </c>
      <c r="AC134" s="186">
        <v>4</v>
      </c>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3</v>
      </c>
      <c r="E172" s="190">
        <v>3</v>
      </c>
      <c r="F172" s="151">
        <v>3</v>
      </c>
      <c r="G172" s="187"/>
      <c r="H172" s="190">
        <v>1</v>
      </c>
      <c r="I172" s="190">
        <v>1</v>
      </c>
      <c r="J172" s="190"/>
      <c r="K172" s="190"/>
      <c r="L172" s="190"/>
      <c r="M172" s="190"/>
      <c r="N172" s="190"/>
      <c r="O172" s="190"/>
      <c r="P172" s="186"/>
      <c r="Q172" s="186"/>
      <c r="R172" s="186">
        <v>1</v>
      </c>
      <c r="S172" s="186"/>
      <c r="T172" s="186"/>
      <c r="U172" s="186"/>
      <c r="V172" s="186"/>
      <c r="W172" s="186"/>
      <c r="X172" s="186"/>
      <c r="Y172" s="186"/>
      <c r="Z172" s="186"/>
      <c r="AA172" s="190">
        <v>2</v>
      </c>
      <c r="AB172" s="186">
        <v>2</v>
      </c>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x14ac:dyDescent="0.2">
      <c r="A186" s="131">
        <v>179</v>
      </c>
      <c r="B186" s="131" t="s">
        <v>530</v>
      </c>
      <c r="C186" s="131" t="s">
        <v>529</v>
      </c>
      <c r="D186" s="189">
        <v>3</v>
      </c>
      <c r="E186" s="190">
        <v>3</v>
      </c>
      <c r="F186" s="151">
        <v>3</v>
      </c>
      <c r="G186" s="187"/>
      <c r="H186" s="190">
        <v>1</v>
      </c>
      <c r="I186" s="190">
        <v>1</v>
      </c>
      <c r="J186" s="190"/>
      <c r="K186" s="190"/>
      <c r="L186" s="190"/>
      <c r="M186" s="190"/>
      <c r="N186" s="190"/>
      <c r="O186" s="190"/>
      <c r="P186" s="186"/>
      <c r="Q186" s="186"/>
      <c r="R186" s="186">
        <v>1</v>
      </c>
      <c r="S186" s="186"/>
      <c r="T186" s="186"/>
      <c r="U186" s="186"/>
      <c r="V186" s="186"/>
      <c r="W186" s="186"/>
      <c r="X186" s="186"/>
      <c r="Y186" s="186"/>
      <c r="Z186" s="186"/>
      <c r="AA186" s="190">
        <v>2</v>
      </c>
      <c r="AB186" s="186">
        <v>2</v>
      </c>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9</v>
      </c>
      <c r="E195" s="190">
        <v>6</v>
      </c>
      <c r="F195" s="151">
        <v>9</v>
      </c>
      <c r="G195" s="187"/>
      <c r="H195" s="190">
        <v>6</v>
      </c>
      <c r="I195" s="190">
        <v>5</v>
      </c>
      <c r="J195" s="190"/>
      <c r="K195" s="190">
        <v>1</v>
      </c>
      <c r="L195" s="190"/>
      <c r="M195" s="190"/>
      <c r="N195" s="190">
        <v>1</v>
      </c>
      <c r="O195" s="190"/>
      <c r="P195" s="186"/>
      <c r="Q195" s="186"/>
      <c r="R195" s="186">
        <v>5</v>
      </c>
      <c r="S195" s="186"/>
      <c r="T195" s="186"/>
      <c r="U195" s="186">
        <v>1</v>
      </c>
      <c r="V195" s="186"/>
      <c r="W195" s="186"/>
      <c r="X195" s="186"/>
      <c r="Y195" s="186"/>
      <c r="Z195" s="186"/>
      <c r="AA195" s="190">
        <v>3</v>
      </c>
      <c r="AB195" s="186">
        <v>3</v>
      </c>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x14ac:dyDescent="0.2">
      <c r="A202" s="131">
        <v>195</v>
      </c>
      <c r="B202" s="131">
        <v>258</v>
      </c>
      <c r="C202" s="131" t="s">
        <v>547</v>
      </c>
      <c r="D202" s="189">
        <v>1</v>
      </c>
      <c r="E202" s="190"/>
      <c r="F202" s="151">
        <v>1</v>
      </c>
      <c r="G202" s="187"/>
      <c r="H202" s="190"/>
      <c r="I202" s="190"/>
      <c r="J202" s="190"/>
      <c r="K202" s="190"/>
      <c r="L202" s="190"/>
      <c r="M202" s="190"/>
      <c r="N202" s="190"/>
      <c r="O202" s="190"/>
      <c r="P202" s="186"/>
      <c r="Q202" s="186"/>
      <c r="R202" s="186"/>
      <c r="S202" s="186"/>
      <c r="T202" s="186"/>
      <c r="U202" s="186"/>
      <c r="V202" s="186"/>
      <c r="W202" s="186"/>
      <c r="X202" s="186"/>
      <c r="Y202" s="186"/>
      <c r="Z202" s="186"/>
      <c r="AA202" s="190">
        <v>1</v>
      </c>
      <c r="AB202" s="186">
        <v>1</v>
      </c>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x14ac:dyDescent="0.2">
      <c r="A205" s="131">
        <v>198</v>
      </c>
      <c r="B205" s="131" t="s">
        <v>553</v>
      </c>
      <c r="C205" s="131" t="s">
        <v>552</v>
      </c>
      <c r="D205" s="189">
        <v>1</v>
      </c>
      <c r="E205" s="190">
        <v>1</v>
      </c>
      <c r="F205" s="151">
        <v>1</v>
      </c>
      <c r="G205" s="187"/>
      <c r="H205" s="190">
        <v>1</v>
      </c>
      <c r="I205" s="190"/>
      <c r="J205" s="190"/>
      <c r="K205" s="190"/>
      <c r="L205" s="190"/>
      <c r="M205" s="190"/>
      <c r="N205" s="190">
        <v>1</v>
      </c>
      <c r="O205" s="190"/>
      <c r="P205" s="186"/>
      <c r="Q205" s="186"/>
      <c r="R205" s="186"/>
      <c r="S205" s="186"/>
      <c r="T205" s="186"/>
      <c r="U205" s="186">
        <v>1</v>
      </c>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7</v>
      </c>
      <c r="E212" s="190">
        <v>5</v>
      </c>
      <c r="F212" s="151">
        <v>7</v>
      </c>
      <c r="G212" s="187"/>
      <c r="H212" s="190">
        <v>5</v>
      </c>
      <c r="I212" s="190">
        <v>5</v>
      </c>
      <c r="J212" s="190"/>
      <c r="K212" s="190">
        <v>1</v>
      </c>
      <c r="L212" s="190"/>
      <c r="M212" s="190"/>
      <c r="N212" s="190"/>
      <c r="O212" s="190"/>
      <c r="P212" s="186"/>
      <c r="Q212" s="186"/>
      <c r="R212" s="186">
        <v>5</v>
      </c>
      <c r="S212" s="186"/>
      <c r="T212" s="186"/>
      <c r="U212" s="186"/>
      <c r="V212" s="186"/>
      <c r="W212" s="186"/>
      <c r="X212" s="186"/>
      <c r="Y212" s="186"/>
      <c r="Z212" s="186"/>
      <c r="AA212" s="190">
        <v>2</v>
      </c>
      <c r="AB212" s="186">
        <v>2</v>
      </c>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1</v>
      </c>
      <c r="E224" s="190">
        <v>1</v>
      </c>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x14ac:dyDescent="0.2">
      <c r="A227" s="131">
        <v>220</v>
      </c>
      <c r="B227" s="131" t="s">
        <v>593</v>
      </c>
      <c r="C227" s="131" t="s">
        <v>592</v>
      </c>
      <c r="D227" s="189">
        <v>1</v>
      </c>
      <c r="E227" s="190">
        <v>1</v>
      </c>
      <c r="F227" s="151">
        <v>1</v>
      </c>
      <c r="G227" s="187"/>
      <c r="H227" s="190"/>
      <c r="I227" s="190"/>
      <c r="J227" s="190"/>
      <c r="K227" s="190"/>
      <c r="L227" s="190"/>
      <c r="M227" s="190"/>
      <c r="N227" s="190"/>
      <c r="O227" s="190"/>
      <c r="P227" s="186"/>
      <c r="Q227" s="186"/>
      <c r="R227" s="186"/>
      <c r="S227" s="186"/>
      <c r="T227" s="186"/>
      <c r="U227" s="186"/>
      <c r="V227" s="186"/>
      <c r="W227" s="186"/>
      <c r="X227" s="186"/>
      <c r="Y227" s="186"/>
      <c r="Z227" s="186"/>
      <c r="AA227" s="190">
        <v>1</v>
      </c>
      <c r="AB227" s="186">
        <v>1</v>
      </c>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26</v>
      </c>
      <c r="E230" s="190">
        <v>12</v>
      </c>
      <c r="F230" s="151">
        <v>28</v>
      </c>
      <c r="G230" s="187"/>
      <c r="H230" s="190">
        <v>10</v>
      </c>
      <c r="I230" s="190">
        <v>4</v>
      </c>
      <c r="J230" s="190"/>
      <c r="K230" s="190"/>
      <c r="L230" s="190"/>
      <c r="M230" s="190"/>
      <c r="N230" s="190">
        <v>6</v>
      </c>
      <c r="O230" s="190"/>
      <c r="P230" s="186"/>
      <c r="Q230" s="186"/>
      <c r="R230" s="186">
        <v>4</v>
      </c>
      <c r="S230" s="186"/>
      <c r="T230" s="186"/>
      <c r="U230" s="186">
        <v>6</v>
      </c>
      <c r="V230" s="186"/>
      <c r="W230" s="186"/>
      <c r="X230" s="186"/>
      <c r="Y230" s="186"/>
      <c r="Z230" s="186"/>
      <c r="AA230" s="190">
        <v>16</v>
      </c>
      <c r="AB230" s="186">
        <v>18</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22</v>
      </c>
      <c r="E242" s="190">
        <v>9</v>
      </c>
      <c r="F242" s="151">
        <v>23</v>
      </c>
      <c r="G242" s="187"/>
      <c r="H242" s="190">
        <v>9</v>
      </c>
      <c r="I242" s="190">
        <v>3</v>
      </c>
      <c r="J242" s="190"/>
      <c r="K242" s="190"/>
      <c r="L242" s="190"/>
      <c r="M242" s="190"/>
      <c r="N242" s="190">
        <v>6</v>
      </c>
      <c r="O242" s="190"/>
      <c r="P242" s="186"/>
      <c r="Q242" s="186"/>
      <c r="R242" s="186">
        <v>3</v>
      </c>
      <c r="S242" s="186"/>
      <c r="T242" s="186"/>
      <c r="U242" s="186">
        <v>6</v>
      </c>
      <c r="V242" s="186"/>
      <c r="W242" s="186"/>
      <c r="X242" s="186"/>
      <c r="Y242" s="186"/>
      <c r="Z242" s="186"/>
      <c r="AA242" s="190">
        <v>13</v>
      </c>
      <c r="AB242" s="186">
        <v>14</v>
      </c>
      <c r="AC242" s="186"/>
      <c r="AD242" s="175"/>
    </row>
    <row r="243" spans="1:30" s="127" customFormat="1" ht="12.75" customHeight="1" x14ac:dyDescent="0.2">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3</v>
      </c>
      <c r="E246" s="190">
        <v>2</v>
      </c>
      <c r="F246" s="151">
        <v>4</v>
      </c>
      <c r="G246" s="187"/>
      <c r="H246" s="190">
        <v>1</v>
      </c>
      <c r="I246" s="190">
        <v>1</v>
      </c>
      <c r="J246" s="190"/>
      <c r="K246" s="190"/>
      <c r="L246" s="190"/>
      <c r="M246" s="190"/>
      <c r="N246" s="190"/>
      <c r="O246" s="190"/>
      <c r="P246" s="186"/>
      <c r="Q246" s="186"/>
      <c r="R246" s="186">
        <v>1</v>
      </c>
      <c r="S246" s="186"/>
      <c r="T246" s="186"/>
      <c r="U246" s="186"/>
      <c r="V246" s="186"/>
      <c r="W246" s="186"/>
      <c r="X246" s="186"/>
      <c r="Y246" s="186"/>
      <c r="Z246" s="186"/>
      <c r="AA246" s="190">
        <v>2</v>
      </c>
      <c r="AB246" s="186">
        <v>3</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9</v>
      </c>
      <c r="E250" s="190">
        <v>4</v>
      </c>
      <c r="F250" s="151">
        <v>12</v>
      </c>
      <c r="G250" s="187"/>
      <c r="H250" s="190">
        <v>6</v>
      </c>
      <c r="I250" s="190">
        <v>4</v>
      </c>
      <c r="J250" s="190"/>
      <c r="K250" s="190">
        <v>1</v>
      </c>
      <c r="L250" s="190"/>
      <c r="M250" s="190">
        <v>1</v>
      </c>
      <c r="N250" s="190">
        <v>1</v>
      </c>
      <c r="O250" s="190"/>
      <c r="P250" s="186"/>
      <c r="Q250" s="186"/>
      <c r="R250" s="186">
        <v>4</v>
      </c>
      <c r="S250" s="186"/>
      <c r="T250" s="186"/>
      <c r="U250" s="186">
        <v>2</v>
      </c>
      <c r="V250" s="186"/>
      <c r="W250" s="186"/>
      <c r="X250" s="186"/>
      <c r="Y250" s="186">
        <v>1</v>
      </c>
      <c r="Z250" s="186"/>
      <c r="AA250" s="190">
        <v>3</v>
      </c>
      <c r="AB250" s="186">
        <v>5</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7</v>
      </c>
      <c r="E254" s="190">
        <v>3</v>
      </c>
      <c r="F254" s="151">
        <v>10</v>
      </c>
      <c r="G254" s="187"/>
      <c r="H254" s="190">
        <v>5</v>
      </c>
      <c r="I254" s="190">
        <v>3</v>
      </c>
      <c r="J254" s="190"/>
      <c r="K254" s="190"/>
      <c r="L254" s="190"/>
      <c r="M254" s="190">
        <v>1</v>
      </c>
      <c r="N254" s="190">
        <v>1</v>
      </c>
      <c r="O254" s="190"/>
      <c r="P254" s="186"/>
      <c r="Q254" s="186"/>
      <c r="R254" s="186">
        <v>3</v>
      </c>
      <c r="S254" s="186"/>
      <c r="T254" s="186"/>
      <c r="U254" s="186">
        <v>2</v>
      </c>
      <c r="V254" s="186"/>
      <c r="W254" s="186"/>
      <c r="X254" s="186"/>
      <c r="Y254" s="186">
        <v>1</v>
      </c>
      <c r="Z254" s="186"/>
      <c r="AA254" s="190">
        <v>2</v>
      </c>
      <c r="AB254" s="186">
        <v>4</v>
      </c>
      <c r="AC254" s="186"/>
      <c r="AD254" s="175"/>
    </row>
    <row r="255" spans="1:30" s="127" customFormat="1" ht="12.75" hidden="1" customHeight="1" x14ac:dyDescent="0.2">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x14ac:dyDescent="0.2">
      <c r="A259" s="131">
        <v>252</v>
      </c>
      <c r="B259" s="131">
        <v>300</v>
      </c>
      <c r="C259" s="131" t="s">
        <v>644</v>
      </c>
      <c r="D259" s="189">
        <v>1</v>
      </c>
      <c r="E259" s="190">
        <v>1</v>
      </c>
      <c r="F259" s="151">
        <v>1</v>
      </c>
      <c r="G259" s="187"/>
      <c r="H259" s="190">
        <v>1</v>
      </c>
      <c r="I259" s="190">
        <v>1</v>
      </c>
      <c r="J259" s="190"/>
      <c r="K259" s="190">
        <v>1</v>
      </c>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x14ac:dyDescent="0.2">
      <c r="A265" s="131">
        <v>258</v>
      </c>
      <c r="B265" s="131" t="s">
        <v>651</v>
      </c>
      <c r="C265" s="131" t="s">
        <v>650</v>
      </c>
      <c r="D265" s="189">
        <v>1</v>
      </c>
      <c r="E265" s="190"/>
      <c r="F265" s="151">
        <v>1</v>
      </c>
      <c r="G265" s="187"/>
      <c r="H265" s="190"/>
      <c r="I265" s="190"/>
      <c r="J265" s="190"/>
      <c r="K265" s="190"/>
      <c r="L265" s="190"/>
      <c r="M265" s="190"/>
      <c r="N265" s="190"/>
      <c r="O265" s="190"/>
      <c r="P265" s="186"/>
      <c r="Q265" s="186"/>
      <c r="R265" s="186"/>
      <c r="S265" s="186"/>
      <c r="T265" s="186"/>
      <c r="U265" s="186"/>
      <c r="V265" s="186"/>
      <c r="W265" s="186"/>
      <c r="X265" s="186"/>
      <c r="Y265" s="186"/>
      <c r="Z265" s="186"/>
      <c r="AA265" s="190">
        <v>1</v>
      </c>
      <c r="AB265" s="186">
        <v>1</v>
      </c>
      <c r="AC265" s="186"/>
      <c r="AD265" s="175"/>
    </row>
    <row r="266" spans="1:30" s="128" customFormat="1" ht="12.75" customHeight="1" x14ac:dyDescent="0.2">
      <c r="A266" s="131">
        <v>259</v>
      </c>
      <c r="B266" s="132" t="s">
        <v>652</v>
      </c>
      <c r="C266" s="132" t="s">
        <v>1052</v>
      </c>
      <c r="D266" s="189">
        <v>88</v>
      </c>
      <c r="E266" s="190">
        <v>56</v>
      </c>
      <c r="F266" s="151">
        <v>98</v>
      </c>
      <c r="G266" s="187"/>
      <c r="H266" s="190">
        <v>51</v>
      </c>
      <c r="I266" s="190">
        <v>45</v>
      </c>
      <c r="J266" s="190"/>
      <c r="K266" s="190">
        <v>6</v>
      </c>
      <c r="L266" s="190"/>
      <c r="M266" s="190">
        <v>5</v>
      </c>
      <c r="N266" s="190">
        <v>1</v>
      </c>
      <c r="O266" s="190"/>
      <c r="P266" s="186"/>
      <c r="Q266" s="186"/>
      <c r="R266" s="186">
        <v>45</v>
      </c>
      <c r="S266" s="186"/>
      <c r="T266" s="186"/>
      <c r="U266" s="186">
        <v>1</v>
      </c>
      <c r="V266" s="186"/>
      <c r="W266" s="186"/>
      <c r="X266" s="186"/>
      <c r="Y266" s="186">
        <v>7</v>
      </c>
      <c r="Z266" s="186"/>
      <c r="AA266" s="190">
        <v>37</v>
      </c>
      <c r="AB266" s="186">
        <v>45</v>
      </c>
      <c r="AC266" s="186"/>
      <c r="AD266" s="129"/>
    </row>
    <row r="267" spans="1:30" s="128" customFormat="1" ht="12.75" customHeight="1" x14ac:dyDescent="0.2">
      <c r="A267" s="131">
        <v>260</v>
      </c>
      <c r="B267" s="132" t="s">
        <v>653</v>
      </c>
      <c r="C267" s="132" t="s">
        <v>1052</v>
      </c>
      <c r="D267" s="189">
        <v>88</v>
      </c>
      <c r="E267" s="190">
        <v>56</v>
      </c>
      <c r="F267" s="151">
        <v>98</v>
      </c>
      <c r="G267" s="187"/>
      <c r="H267" s="190">
        <v>51</v>
      </c>
      <c r="I267" s="190">
        <v>45</v>
      </c>
      <c r="J267" s="190"/>
      <c r="K267" s="190">
        <v>6</v>
      </c>
      <c r="L267" s="190"/>
      <c r="M267" s="190">
        <v>5</v>
      </c>
      <c r="N267" s="190">
        <v>1</v>
      </c>
      <c r="O267" s="190"/>
      <c r="P267" s="186"/>
      <c r="Q267" s="186"/>
      <c r="R267" s="186">
        <v>45</v>
      </c>
      <c r="S267" s="186"/>
      <c r="T267" s="186"/>
      <c r="U267" s="186">
        <v>1</v>
      </c>
      <c r="V267" s="186"/>
      <c r="W267" s="186"/>
      <c r="X267" s="186"/>
      <c r="Y267" s="186">
        <v>7</v>
      </c>
      <c r="Z267" s="186"/>
      <c r="AA267" s="190">
        <v>37</v>
      </c>
      <c r="AB267" s="186">
        <v>45</v>
      </c>
      <c r="AC267" s="186"/>
      <c r="AD267" s="129"/>
    </row>
    <row r="268" spans="1:30" s="127" customFormat="1" ht="12.75" customHeight="1" x14ac:dyDescent="0.2">
      <c r="A268" s="131">
        <v>261</v>
      </c>
      <c r="B268" s="131" t="s">
        <v>655</v>
      </c>
      <c r="C268" s="131" t="s">
        <v>654</v>
      </c>
      <c r="D268" s="189">
        <v>38</v>
      </c>
      <c r="E268" s="190">
        <v>23</v>
      </c>
      <c r="F268" s="151">
        <v>43</v>
      </c>
      <c r="G268" s="187"/>
      <c r="H268" s="190">
        <v>20</v>
      </c>
      <c r="I268" s="190">
        <v>19</v>
      </c>
      <c r="J268" s="190"/>
      <c r="K268" s="190">
        <v>6</v>
      </c>
      <c r="L268" s="190"/>
      <c r="M268" s="190">
        <v>1</v>
      </c>
      <c r="N268" s="190"/>
      <c r="O268" s="190"/>
      <c r="P268" s="186"/>
      <c r="Q268" s="186"/>
      <c r="R268" s="186">
        <v>19</v>
      </c>
      <c r="S268" s="186"/>
      <c r="T268" s="186"/>
      <c r="U268" s="186"/>
      <c r="V268" s="186"/>
      <c r="W268" s="186"/>
      <c r="X268" s="186"/>
      <c r="Y268" s="186">
        <v>3</v>
      </c>
      <c r="Z268" s="186"/>
      <c r="AA268" s="190">
        <v>18</v>
      </c>
      <c r="AB268" s="186">
        <v>22</v>
      </c>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22</v>
      </c>
      <c r="E270" s="190">
        <v>8</v>
      </c>
      <c r="F270" s="151">
        <v>26</v>
      </c>
      <c r="G270" s="187"/>
      <c r="H270" s="190">
        <v>6</v>
      </c>
      <c r="I270" s="190">
        <v>2</v>
      </c>
      <c r="J270" s="190"/>
      <c r="K270" s="190"/>
      <c r="L270" s="190"/>
      <c r="M270" s="190">
        <v>4</v>
      </c>
      <c r="N270" s="190"/>
      <c r="O270" s="190"/>
      <c r="P270" s="186"/>
      <c r="Q270" s="186"/>
      <c r="R270" s="186">
        <v>2</v>
      </c>
      <c r="S270" s="186"/>
      <c r="T270" s="186"/>
      <c r="U270" s="186"/>
      <c r="V270" s="186"/>
      <c r="W270" s="186"/>
      <c r="X270" s="186"/>
      <c r="Y270" s="186">
        <v>4</v>
      </c>
      <c r="Z270" s="186"/>
      <c r="AA270" s="190">
        <v>16</v>
      </c>
      <c r="AB270" s="186">
        <v>19</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26</v>
      </c>
      <c r="E272" s="190">
        <v>23</v>
      </c>
      <c r="F272" s="151">
        <v>27</v>
      </c>
      <c r="G272" s="187"/>
      <c r="H272" s="190">
        <v>23</v>
      </c>
      <c r="I272" s="190">
        <v>22</v>
      </c>
      <c r="J272" s="190"/>
      <c r="K272" s="190"/>
      <c r="L272" s="190"/>
      <c r="M272" s="190"/>
      <c r="N272" s="190">
        <v>1</v>
      </c>
      <c r="O272" s="190"/>
      <c r="P272" s="186"/>
      <c r="Q272" s="186"/>
      <c r="R272" s="186">
        <v>22</v>
      </c>
      <c r="S272" s="186"/>
      <c r="T272" s="186"/>
      <c r="U272" s="186">
        <v>1</v>
      </c>
      <c r="V272" s="186"/>
      <c r="W272" s="186"/>
      <c r="X272" s="186"/>
      <c r="Y272" s="186"/>
      <c r="Z272" s="186"/>
      <c r="AA272" s="190">
        <v>3</v>
      </c>
      <c r="AB272" s="186">
        <v>4</v>
      </c>
      <c r="AC272" s="186"/>
      <c r="AD272" s="175"/>
    </row>
    <row r="273" spans="1:30" s="127" customFormat="1" ht="12.75" customHeight="1" x14ac:dyDescent="0.2">
      <c r="A273" s="131">
        <v>266</v>
      </c>
      <c r="B273" s="131" t="s">
        <v>665</v>
      </c>
      <c r="C273" s="131" t="s">
        <v>664</v>
      </c>
      <c r="D273" s="189">
        <v>2</v>
      </c>
      <c r="E273" s="190">
        <v>2</v>
      </c>
      <c r="F273" s="151">
        <v>2</v>
      </c>
      <c r="G273" s="187"/>
      <c r="H273" s="190">
        <v>2</v>
      </c>
      <c r="I273" s="190">
        <v>2</v>
      </c>
      <c r="J273" s="190"/>
      <c r="K273" s="190"/>
      <c r="L273" s="190"/>
      <c r="M273" s="190"/>
      <c r="N273" s="190"/>
      <c r="O273" s="190"/>
      <c r="P273" s="186"/>
      <c r="Q273" s="186"/>
      <c r="R273" s="186">
        <v>2</v>
      </c>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16</v>
      </c>
      <c r="E293" s="190">
        <v>10</v>
      </c>
      <c r="F293" s="151">
        <v>19</v>
      </c>
      <c r="G293" s="187"/>
      <c r="H293" s="190">
        <v>11</v>
      </c>
      <c r="I293" s="190">
        <v>11</v>
      </c>
      <c r="J293" s="190"/>
      <c r="K293" s="190">
        <v>4</v>
      </c>
      <c r="L293" s="190"/>
      <c r="M293" s="190"/>
      <c r="N293" s="190"/>
      <c r="O293" s="190"/>
      <c r="P293" s="186"/>
      <c r="Q293" s="186"/>
      <c r="R293" s="186">
        <v>12</v>
      </c>
      <c r="S293" s="186"/>
      <c r="T293" s="186"/>
      <c r="U293" s="186"/>
      <c r="V293" s="186"/>
      <c r="W293" s="186"/>
      <c r="X293" s="186"/>
      <c r="Y293" s="186"/>
      <c r="Z293" s="186"/>
      <c r="AA293" s="190">
        <v>5</v>
      </c>
      <c r="AB293" s="186">
        <v>8</v>
      </c>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x14ac:dyDescent="0.2">
      <c r="A297" s="131">
        <v>290</v>
      </c>
      <c r="B297" s="131">
        <v>332</v>
      </c>
      <c r="C297" s="131" t="s">
        <v>705</v>
      </c>
      <c r="D297" s="189">
        <v>5</v>
      </c>
      <c r="E297" s="190"/>
      <c r="F297" s="151">
        <v>8</v>
      </c>
      <c r="G297" s="187"/>
      <c r="H297" s="190"/>
      <c r="I297" s="190"/>
      <c r="J297" s="190"/>
      <c r="K297" s="190"/>
      <c r="L297" s="190"/>
      <c r="M297" s="190"/>
      <c r="N297" s="190"/>
      <c r="O297" s="190"/>
      <c r="P297" s="186"/>
      <c r="Q297" s="186"/>
      <c r="R297" s="186"/>
      <c r="S297" s="186"/>
      <c r="T297" s="186"/>
      <c r="U297" s="186"/>
      <c r="V297" s="186"/>
      <c r="W297" s="186"/>
      <c r="X297" s="186"/>
      <c r="Y297" s="186"/>
      <c r="Z297" s="186"/>
      <c r="AA297" s="190">
        <v>5</v>
      </c>
      <c r="AB297" s="186">
        <v>8</v>
      </c>
      <c r="AC297" s="186"/>
      <c r="AD297" s="175"/>
    </row>
    <row r="298" spans="1:30" s="127" customFormat="1" ht="12.75" customHeight="1" x14ac:dyDescent="0.2">
      <c r="A298" s="131">
        <v>291</v>
      </c>
      <c r="B298" s="131" t="s">
        <v>707</v>
      </c>
      <c r="C298" s="131" t="s">
        <v>706</v>
      </c>
      <c r="D298" s="189">
        <v>3</v>
      </c>
      <c r="E298" s="190">
        <v>3</v>
      </c>
      <c r="F298" s="151">
        <v>3</v>
      </c>
      <c r="G298" s="187"/>
      <c r="H298" s="190">
        <v>3</v>
      </c>
      <c r="I298" s="190">
        <v>3</v>
      </c>
      <c r="J298" s="190"/>
      <c r="K298" s="190">
        <v>1</v>
      </c>
      <c r="L298" s="190"/>
      <c r="M298" s="190"/>
      <c r="N298" s="190"/>
      <c r="O298" s="190"/>
      <c r="P298" s="186"/>
      <c r="Q298" s="186"/>
      <c r="R298" s="186">
        <v>4</v>
      </c>
      <c r="S298" s="186"/>
      <c r="T298" s="186"/>
      <c r="U298" s="186"/>
      <c r="V298" s="186"/>
      <c r="W298" s="186"/>
      <c r="X298" s="186"/>
      <c r="Y298" s="186"/>
      <c r="Z298" s="186"/>
      <c r="AA298" s="190"/>
      <c r="AB298" s="186"/>
      <c r="AC298" s="186"/>
      <c r="AD298" s="175"/>
    </row>
    <row r="299" spans="1:30" s="127" customFormat="1" ht="12.75" customHeight="1" x14ac:dyDescent="0.2">
      <c r="A299" s="131">
        <v>292</v>
      </c>
      <c r="B299" s="131" t="s">
        <v>971</v>
      </c>
      <c r="C299" s="131" t="s">
        <v>972</v>
      </c>
      <c r="D299" s="189">
        <v>3</v>
      </c>
      <c r="E299" s="190">
        <v>2</v>
      </c>
      <c r="F299" s="151">
        <v>3</v>
      </c>
      <c r="G299" s="187"/>
      <c r="H299" s="190">
        <v>3</v>
      </c>
      <c r="I299" s="190">
        <v>3</v>
      </c>
      <c r="J299" s="190"/>
      <c r="K299" s="190"/>
      <c r="L299" s="190"/>
      <c r="M299" s="190"/>
      <c r="N299" s="190"/>
      <c r="O299" s="190"/>
      <c r="P299" s="186"/>
      <c r="Q299" s="186"/>
      <c r="R299" s="186">
        <v>3</v>
      </c>
      <c r="S299" s="186"/>
      <c r="T299" s="186"/>
      <c r="U299" s="186"/>
      <c r="V299" s="186"/>
      <c r="W299" s="186"/>
      <c r="X299" s="186"/>
      <c r="Y299" s="186"/>
      <c r="Z299" s="186"/>
      <c r="AA299" s="190"/>
      <c r="AB299" s="186"/>
      <c r="AC299" s="186"/>
      <c r="AD299" s="175"/>
    </row>
    <row r="300" spans="1:30" s="127" customFormat="1" ht="12.75" customHeight="1" x14ac:dyDescent="0.2">
      <c r="A300" s="131">
        <v>293</v>
      </c>
      <c r="B300" s="131">
        <v>333</v>
      </c>
      <c r="C300" s="131" t="s">
        <v>708</v>
      </c>
      <c r="D300" s="189">
        <v>5</v>
      </c>
      <c r="E300" s="190">
        <v>5</v>
      </c>
      <c r="F300" s="151">
        <v>5</v>
      </c>
      <c r="G300" s="187"/>
      <c r="H300" s="190">
        <v>5</v>
      </c>
      <c r="I300" s="190">
        <v>5</v>
      </c>
      <c r="J300" s="190"/>
      <c r="K300" s="190">
        <v>3</v>
      </c>
      <c r="L300" s="190"/>
      <c r="M300" s="190"/>
      <c r="N300" s="190"/>
      <c r="O300" s="190"/>
      <c r="P300" s="186"/>
      <c r="Q300" s="186"/>
      <c r="R300" s="186">
        <v>5</v>
      </c>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16</v>
      </c>
      <c r="E306" s="190">
        <v>12</v>
      </c>
      <c r="F306" s="151">
        <v>16</v>
      </c>
      <c r="G306" s="187"/>
      <c r="H306" s="190">
        <v>12</v>
      </c>
      <c r="I306" s="190">
        <v>11</v>
      </c>
      <c r="J306" s="190"/>
      <c r="K306" s="190">
        <v>1</v>
      </c>
      <c r="L306" s="190"/>
      <c r="M306" s="190">
        <v>1</v>
      </c>
      <c r="N306" s="190"/>
      <c r="O306" s="190"/>
      <c r="P306" s="186"/>
      <c r="Q306" s="186"/>
      <c r="R306" s="186">
        <v>10</v>
      </c>
      <c r="S306" s="186"/>
      <c r="T306" s="186">
        <v>1</v>
      </c>
      <c r="U306" s="186"/>
      <c r="V306" s="186"/>
      <c r="W306" s="186"/>
      <c r="X306" s="186"/>
      <c r="Y306" s="186">
        <v>1</v>
      </c>
      <c r="Z306" s="186"/>
      <c r="AA306" s="190">
        <v>4</v>
      </c>
      <c r="AB306" s="186">
        <v>4</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2</v>
      </c>
      <c r="E314" s="190">
        <v>2</v>
      </c>
      <c r="F314" s="151">
        <v>2</v>
      </c>
      <c r="G314" s="187"/>
      <c r="H314" s="190">
        <v>2</v>
      </c>
      <c r="I314" s="190">
        <v>2</v>
      </c>
      <c r="J314" s="190"/>
      <c r="K314" s="190"/>
      <c r="L314" s="190"/>
      <c r="M314" s="190"/>
      <c r="N314" s="190"/>
      <c r="O314" s="190"/>
      <c r="P314" s="186"/>
      <c r="Q314" s="186"/>
      <c r="R314" s="186">
        <v>2</v>
      </c>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x14ac:dyDescent="0.2">
      <c r="A317" s="131">
        <v>310</v>
      </c>
      <c r="B317" s="131">
        <v>347</v>
      </c>
      <c r="C317" s="131" t="s">
        <v>734</v>
      </c>
      <c r="D317" s="189">
        <v>1</v>
      </c>
      <c r="E317" s="190">
        <v>1</v>
      </c>
      <c r="F317" s="151">
        <v>1</v>
      </c>
      <c r="G317" s="187"/>
      <c r="H317" s="190"/>
      <c r="I317" s="190"/>
      <c r="J317" s="190"/>
      <c r="K317" s="190"/>
      <c r="L317" s="190"/>
      <c r="M317" s="190"/>
      <c r="N317" s="190"/>
      <c r="O317" s="190"/>
      <c r="P317" s="186"/>
      <c r="Q317" s="186"/>
      <c r="R317" s="186"/>
      <c r="S317" s="186"/>
      <c r="T317" s="186"/>
      <c r="U317" s="186"/>
      <c r="V317" s="186"/>
      <c r="W317" s="186"/>
      <c r="X317" s="186"/>
      <c r="Y317" s="186"/>
      <c r="Z317" s="186"/>
      <c r="AA317" s="190">
        <v>1</v>
      </c>
      <c r="AB317" s="186">
        <v>1</v>
      </c>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x14ac:dyDescent="0.2">
      <c r="A332" s="131">
        <v>325</v>
      </c>
      <c r="B332" s="131" t="s">
        <v>762</v>
      </c>
      <c r="C332" s="131" t="s">
        <v>761</v>
      </c>
      <c r="D332" s="189">
        <v>4</v>
      </c>
      <c r="E332" s="190">
        <v>4</v>
      </c>
      <c r="F332" s="151">
        <v>4</v>
      </c>
      <c r="G332" s="187"/>
      <c r="H332" s="190">
        <v>3</v>
      </c>
      <c r="I332" s="190">
        <v>3</v>
      </c>
      <c r="J332" s="190"/>
      <c r="K332" s="190"/>
      <c r="L332" s="190"/>
      <c r="M332" s="190"/>
      <c r="N332" s="190"/>
      <c r="O332" s="190"/>
      <c r="P332" s="186"/>
      <c r="Q332" s="186"/>
      <c r="R332" s="186">
        <v>3</v>
      </c>
      <c r="S332" s="186"/>
      <c r="T332" s="186"/>
      <c r="U332" s="186"/>
      <c r="V332" s="186"/>
      <c r="W332" s="186"/>
      <c r="X332" s="186"/>
      <c r="Y332" s="186"/>
      <c r="Z332" s="186"/>
      <c r="AA332" s="190">
        <v>1</v>
      </c>
      <c r="AB332" s="186">
        <v>1</v>
      </c>
      <c r="AC332" s="186"/>
      <c r="AD332" s="175"/>
    </row>
    <row r="333" spans="1:30" s="127" customFormat="1" ht="12.75" customHeight="1" x14ac:dyDescent="0.2">
      <c r="A333" s="131">
        <v>326</v>
      </c>
      <c r="B333" s="131" t="s">
        <v>764</v>
      </c>
      <c r="C333" s="131" t="s">
        <v>763</v>
      </c>
      <c r="D333" s="189">
        <v>8</v>
      </c>
      <c r="E333" s="190">
        <v>4</v>
      </c>
      <c r="F333" s="151">
        <v>8</v>
      </c>
      <c r="G333" s="187"/>
      <c r="H333" s="190">
        <v>6</v>
      </c>
      <c r="I333" s="190">
        <v>5</v>
      </c>
      <c r="J333" s="190"/>
      <c r="K333" s="190"/>
      <c r="L333" s="190"/>
      <c r="M333" s="190">
        <v>1</v>
      </c>
      <c r="N333" s="190"/>
      <c r="O333" s="190"/>
      <c r="P333" s="186"/>
      <c r="Q333" s="186"/>
      <c r="R333" s="186">
        <v>4</v>
      </c>
      <c r="S333" s="186"/>
      <c r="T333" s="186">
        <v>1</v>
      </c>
      <c r="U333" s="186"/>
      <c r="V333" s="186"/>
      <c r="W333" s="186"/>
      <c r="X333" s="186"/>
      <c r="Y333" s="186">
        <v>1</v>
      </c>
      <c r="Z333" s="186"/>
      <c r="AA333" s="190">
        <v>2</v>
      </c>
      <c r="AB333" s="186">
        <v>2</v>
      </c>
      <c r="AC333" s="186"/>
      <c r="AD333" s="175"/>
    </row>
    <row r="334" spans="1:30" s="127" customFormat="1" ht="12.75" customHeight="1" x14ac:dyDescent="0.2">
      <c r="A334" s="131">
        <v>327</v>
      </c>
      <c r="B334" s="131">
        <v>359</v>
      </c>
      <c r="C334" s="131" t="s">
        <v>765</v>
      </c>
      <c r="D334" s="189">
        <v>1</v>
      </c>
      <c r="E334" s="190">
        <v>1</v>
      </c>
      <c r="F334" s="151">
        <v>1</v>
      </c>
      <c r="G334" s="187"/>
      <c r="H334" s="190">
        <v>1</v>
      </c>
      <c r="I334" s="190">
        <v>1</v>
      </c>
      <c r="J334" s="190"/>
      <c r="K334" s="190">
        <v>1</v>
      </c>
      <c r="L334" s="190"/>
      <c r="M334" s="190"/>
      <c r="N334" s="190"/>
      <c r="O334" s="190"/>
      <c r="P334" s="186"/>
      <c r="Q334" s="186"/>
      <c r="R334" s="186">
        <v>1</v>
      </c>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
      <c r="A336" s="131">
        <v>329</v>
      </c>
      <c r="B336" s="132" t="s">
        <v>768</v>
      </c>
      <c r="C336" s="132" t="s">
        <v>1055</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x14ac:dyDescent="0.2">
      <c r="A342" s="131">
        <v>335</v>
      </c>
      <c r="B342" s="131">
        <v>362</v>
      </c>
      <c r="C342" s="131" t="s">
        <v>778</v>
      </c>
      <c r="D342" s="189">
        <v>1</v>
      </c>
      <c r="E342" s="190"/>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32</v>
      </c>
      <c r="E346" s="190">
        <v>22</v>
      </c>
      <c r="F346" s="151">
        <v>39</v>
      </c>
      <c r="G346" s="187"/>
      <c r="H346" s="190">
        <v>19</v>
      </c>
      <c r="I346" s="190">
        <v>6</v>
      </c>
      <c r="J346" s="190"/>
      <c r="K346" s="190">
        <v>5</v>
      </c>
      <c r="L346" s="190"/>
      <c r="M346" s="190">
        <v>2</v>
      </c>
      <c r="N346" s="190">
        <v>11</v>
      </c>
      <c r="O346" s="190"/>
      <c r="P346" s="186"/>
      <c r="Q346" s="186"/>
      <c r="R346" s="186">
        <v>5</v>
      </c>
      <c r="S346" s="186"/>
      <c r="T346" s="186">
        <v>2</v>
      </c>
      <c r="U346" s="186">
        <v>11</v>
      </c>
      <c r="V346" s="186"/>
      <c r="W346" s="186"/>
      <c r="X346" s="186"/>
      <c r="Y346" s="186">
        <v>2</v>
      </c>
      <c r="Z346" s="186"/>
      <c r="AA346" s="190">
        <v>13</v>
      </c>
      <c r="AB346" s="186">
        <v>19</v>
      </c>
      <c r="AC346" s="186"/>
      <c r="AD346" s="129"/>
    </row>
    <row r="347" spans="1:30" s="127" customFormat="1" ht="12.75" customHeight="1" x14ac:dyDescent="0.2">
      <c r="A347" s="131">
        <v>340</v>
      </c>
      <c r="B347" s="131" t="s">
        <v>787</v>
      </c>
      <c r="C347" s="131" t="s">
        <v>786</v>
      </c>
      <c r="D347" s="189">
        <v>11</v>
      </c>
      <c r="E347" s="190">
        <v>9</v>
      </c>
      <c r="F347" s="151">
        <v>13</v>
      </c>
      <c r="G347" s="187"/>
      <c r="H347" s="190">
        <v>9</v>
      </c>
      <c r="I347" s="190">
        <v>1</v>
      </c>
      <c r="J347" s="190"/>
      <c r="K347" s="190"/>
      <c r="L347" s="190"/>
      <c r="M347" s="190">
        <v>2</v>
      </c>
      <c r="N347" s="190">
        <v>6</v>
      </c>
      <c r="O347" s="190"/>
      <c r="P347" s="186"/>
      <c r="Q347" s="186"/>
      <c r="R347" s="186"/>
      <c r="S347" s="186"/>
      <c r="T347" s="186">
        <v>2</v>
      </c>
      <c r="U347" s="186">
        <v>6</v>
      </c>
      <c r="V347" s="186"/>
      <c r="W347" s="186"/>
      <c r="X347" s="186"/>
      <c r="Y347" s="186">
        <v>2</v>
      </c>
      <c r="Z347" s="186"/>
      <c r="AA347" s="190">
        <v>2</v>
      </c>
      <c r="AB347" s="186">
        <v>3</v>
      </c>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x14ac:dyDescent="0.2">
      <c r="A350" s="131">
        <v>343</v>
      </c>
      <c r="B350" s="131" t="s">
        <v>791</v>
      </c>
      <c r="C350" s="131" t="s">
        <v>790</v>
      </c>
      <c r="D350" s="189">
        <v>1</v>
      </c>
      <c r="E350" s="190"/>
      <c r="F350" s="151">
        <v>3</v>
      </c>
      <c r="G350" s="187"/>
      <c r="H350" s="190"/>
      <c r="I350" s="190"/>
      <c r="J350" s="190"/>
      <c r="K350" s="190"/>
      <c r="L350" s="190"/>
      <c r="M350" s="190"/>
      <c r="N350" s="190"/>
      <c r="O350" s="190"/>
      <c r="P350" s="186"/>
      <c r="Q350" s="186"/>
      <c r="R350" s="186"/>
      <c r="S350" s="186"/>
      <c r="T350" s="186"/>
      <c r="U350" s="186"/>
      <c r="V350" s="186"/>
      <c r="W350" s="186"/>
      <c r="X350" s="186"/>
      <c r="Y350" s="186"/>
      <c r="Z350" s="186"/>
      <c r="AA350" s="190">
        <v>1</v>
      </c>
      <c r="AB350" s="186">
        <v>3</v>
      </c>
      <c r="AC350" s="186"/>
      <c r="AD350" s="175"/>
    </row>
    <row r="351" spans="1:30" s="127" customFormat="1" ht="12.75" customHeight="1" x14ac:dyDescent="0.2">
      <c r="A351" s="131">
        <v>344</v>
      </c>
      <c r="B351" s="131" t="s">
        <v>793</v>
      </c>
      <c r="C351" s="131" t="s">
        <v>792</v>
      </c>
      <c r="D351" s="189">
        <v>1</v>
      </c>
      <c r="E351" s="190">
        <v>1</v>
      </c>
      <c r="F351" s="151">
        <v>1</v>
      </c>
      <c r="G351" s="187"/>
      <c r="H351" s="190">
        <v>1</v>
      </c>
      <c r="I351" s="190"/>
      <c r="J351" s="190"/>
      <c r="K351" s="190"/>
      <c r="L351" s="190"/>
      <c r="M351" s="190"/>
      <c r="N351" s="190">
        <v>1</v>
      </c>
      <c r="O351" s="190"/>
      <c r="P351" s="186"/>
      <c r="Q351" s="186"/>
      <c r="R351" s="186"/>
      <c r="S351" s="186"/>
      <c r="T351" s="186"/>
      <c r="U351" s="186">
        <v>1</v>
      </c>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2</v>
      </c>
      <c r="E353" s="190">
        <v>2</v>
      </c>
      <c r="F353" s="151">
        <v>2</v>
      </c>
      <c r="G353" s="187"/>
      <c r="H353" s="190"/>
      <c r="I353" s="190"/>
      <c r="J353" s="190"/>
      <c r="K353" s="190"/>
      <c r="L353" s="190"/>
      <c r="M353" s="190"/>
      <c r="N353" s="190"/>
      <c r="O353" s="190"/>
      <c r="P353" s="186"/>
      <c r="Q353" s="186"/>
      <c r="R353" s="186"/>
      <c r="S353" s="186"/>
      <c r="T353" s="186"/>
      <c r="U353" s="186"/>
      <c r="V353" s="186"/>
      <c r="W353" s="186"/>
      <c r="X353" s="186"/>
      <c r="Y353" s="186"/>
      <c r="Z353" s="186"/>
      <c r="AA353" s="190">
        <v>2</v>
      </c>
      <c r="AB353" s="186">
        <v>2</v>
      </c>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v>3</v>
      </c>
      <c r="E357" s="190">
        <v>1</v>
      </c>
      <c r="F357" s="151">
        <v>4</v>
      </c>
      <c r="G357" s="187"/>
      <c r="H357" s="190">
        <v>1</v>
      </c>
      <c r="I357" s="190"/>
      <c r="J357" s="190"/>
      <c r="K357" s="190"/>
      <c r="L357" s="190"/>
      <c r="M357" s="190"/>
      <c r="N357" s="190">
        <v>1</v>
      </c>
      <c r="O357" s="190"/>
      <c r="P357" s="186"/>
      <c r="Q357" s="186"/>
      <c r="R357" s="186"/>
      <c r="S357" s="186"/>
      <c r="T357" s="186"/>
      <c r="U357" s="186">
        <v>1</v>
      </c>
      <c r="V357" s="186"/>
      <c r="W357" s="186"/>
      <c r="X357" s="186"/>
      <c r="Y357" s="186"/>
      <c r="Z357" s="186"/>
      <c r="AA357" s="190">
        <v>2</v>
      </c>
      <c r="AB357" s="186">
        <v>3</v>
      </c>
      <c r="AC357" s="186"/>
      <c r="AD357" s="175"/>
    </row>
    <row r="358" spans="1:30" s="127" customFormat="1" ht="12.75" customHeight="1" x14ac:dyDescent="0.2">
      <c r="A358" s="131">
        <v>351</v>
      </c>
      <c r="B358" s="131" t="s">
        <v>799</v>
      </c>
      <c r="C358" s="131" t="s">
        <v>798</v>
      </c>
      <c r="D358" s="189">
        <v>9</v>
      </c>
      <c r="E358" s="190">
        <v>4</v>
      </c>
      <c r="F358" s="151">
        <v>11</v>
      </c>
      <c r="G358" s="187"/>
      <c r="H358" s="190">
        <v>4</v>
      </c>
      <c r="I358" s="190">
        <v>1</v>
      </c>
      <c r="J358" s="190"/>
      <c r="K358" s="190">
        <v>1</v>
      </c>
      <c r="L358" s="190"/>
      <c r="M358" s="190"/>
      <c r="N358" s="190">
        <v>3</v>
      </c>
      <c r="O358" s="190"/>
      <c r="P358" s="186"/>
      <c r="Q358" s="186"/>
      <c r="R358" s="186">
        <v>1</v>
      </c>
      <c r="S358" s="186"/>
      <c r="T358" s="186"/>
      <c r="U358" s="186">
        <v>3</v>
      </c>
      <c r="V358" s="186"/>
      <c r="W358" s="186"/>
      <c r="X358" s="186"/>
      <c r="Y358" s="186"/>
      <c r="Z358" s="186"/>
      <c r="AA358" s="190">
        <v>5</v>
      </c>
      <c r="AB358" s="186">
        <v>7</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5</v>
      </c>
      <c r="E363" s="190">
        <v>5</v>
      </c>
      <c r="F363" s="151">
        <v>5</v>
      </c>
      <c r="G363" s="187"/>
      <c r="H363" s="190">
        <v>4</v>
      </c>
      <c r="I363" s="190">
        <v>4</v>
      </c>
      <c r="J363" s="190"/>
      <c r="K363" s="190">
        <v>4</v>
      </c>
      <c r="L363" s="190"/>
      <c r="M363" s="190"/>
      <c r="N363" s="190"/>
      <c r="O363" s="190"/>
      <c r="P363" s="186"/>
      <c r="Q363" s="186"/>
      <c r="R363" s="186">
        <v>4</v>
      </c>
      <c r="S363" s="186"/>
      <c r="T363" s="186"/>
      <c r="U363" s="186"/>
      <c r="V363" s="186"/>
      <c r="W363" s="186"/>
      <c r="X363" s="186"/>
      <c r="Y363" s="186"/>
      <c r="Z363" s="186"/>
      <c r="AA363" s="190">
        <v>1</v>
      </c>
      <c r="AB363" s="186">
        <v>1</v>
      </c>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8</v>
      </c>
      <c r="E367" s="190">
        <v>7</v>
      </c>
      <c r="F367" s="151">
        <v>8</v>
      </c>
      <c r="G367" s="187"/>
      <c r="H367" s="190">
        <v>6</v>
      </c>
      <c r="I367" s="190">
        <v>5</v>
      </c>
      <c r="J367" s="190"/>
      <c r="K367" s="190"/>
      <c r="L367" s="190"/>
      <c r="M367" s="190"/>
      <c r="N367" s="190">
        <v>1</v>
      </c>
      <c r="O367" s="190"/>
      <c r="P367" s="186"/>
      <c r="Q367" s="186"/>
      <c r="R367" s="186">
        <v>5</v>
      </c>
      <c r="S367" s="186"/>
      <c r="T367" s="186"/>
      <c r="U367" s="186">
        <v>1</v>
      </c>
      <c r="V367" s="186"/>
      <c r="W367" s="186"/>
      <c r="X367" s="186"/>
      <c r="Y367" s="186"/>
      <c r="Z367" s="186"/>
      <c r="AA367" s="190">
        <v>2</v>
      </c>
      <c r="AB367" s="186">
        <v>2</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x14ac:dyDescent="0.2">
      <c r="A380" s="131">
        <v>373</v>
      </c>
      <c r="B380" s="131" t="s">
        <v>836</v>
      </c>
      <c r="C380" s="131" t="s">
        <v>835</v>
      </c>
      <c r="D380" s="189">
        <v>1</v>
      </c>
      <c r="E380" s="190">
        <v>1</v>
      </c>
      <c r="F380" s="151">
        <v>1</v>
      </c>
      <c r="G380" s="187"/>
      <c r="H380" s="190">
        <v>1</v>
      </c>
      <c r="I380" s="190"/>
      <c r="J380" s="190"/>
      <c r="K380" s="190"/>
      <c r="L380" s="190"/>
      <c r="M380" s="190"/>
      <c r="N380" s="190">
        <v>1</v>
      </c>
      <c r="O380" s="190"/>
      <c r="P380" s="186"/>
      <c r="Q380" s="186"/>
      <c r="R380" s="186"/>
      <c r="S380" s="186"/>
      <c r="T380" s="186"/>
      <c r="U380" s="186">
        <v>1</v>
      </c>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x14ac:dyDescent="0.2">
      <c r="A382" s="131">
        <v>375</v>
      </c>
      <c r="B382" s="131" t="s">
        <v>840</v>
      </c>
      <c r="C382" s="131" t="s">
        <v>839</v>
      </c>
      <c r="D382" s="189">
        <v>1</v>
      </c>
      <c r="E382" s="190">
        <v>1</v>
      </c>
      <c r="F382" s="151">
        <v>1</v>
      </c>
      <c r="G382" s="187"/>
      <c r="H382" s="190">
        <v>1</v>
      </c>
      <c r="I382" s="190">
        <v>1</v>
      </c>
      <c r="J382" s="190"/>
      <c r="K382" s="190"/>
      <c r="L382" s="190"/>
      <c r="M382" s="190"/>
      <c r="N382" s="190"/>
      <c r="O382" s="190"/>
      <c r="P382" s="186"/>
      <c r="Q382" s="186"/>
      <c r="R382" s="186">
        <v>1</v>
      </c>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4</v>
      </c>
      <c r="E387" s="190">
        <v>3</v>
      </c>
      <c r="F387" s="151">
        <v>4</v>
      </c>
      <c r="G387" s="187"/>
      <c r="H387" s="190">
        <v>2</v>
      </c>
      <c r="I387" s="190">
        <v>2</v>
      </c>
      <c r="J387" s="190"/>
      <c r="K387" s="190"/>
      <c r="L387" s="190"/>
      <c r="M387" s="190"/>
      <c r="N387" s="190"/>
      <c r="O387" s="190"/>
      <c r="P387" s="186"/>
      <c r="Q387" s="186"/>
      <c r="R387" s="186">
        <v>2</v>
      </c>
      <c r="S387" s="186"/>
      <c r="T387" s="186"/>
      <c r="U387" s="186"/>
      <c r="V387" s="186"/>
      <c r="W387" s="186"/>
      <c r="X387" s="186"/>
      <c r="Y387" s="186"/>
      <c r="Z387" s="186"/>
      <c r="AA387" s="190">
        <v>2</v>
      </c>
      <c r="AB387" s="186">
        <v>2</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x14ac:dyDescent="0.2">
      <c r="A391" s="131">
        <v>384</v>
      </c>
      <c r="B391" s="131" t="s">
        <v>961</v>
      </c>
      <c r="C391" s="131" t="s">
        <v>962</v>
      </c>
      <c r="D391" s="189">
        <v>1</v>
      </c>
      <c r="E391" s="190">
        <v>1</v>
      </c>
      <c r="F391" s="151">
        <v>1</v>
      </c>
      <c r="G391" s="187"/>
      <c r="H391" s="190">
        <v>1</v>
      </c>
      <c r="I391" s="190">
        <v>1</v>
      </c>
      <c r="J391" s="190"/>
      <c r="K391" s="190"/>
      <c r="L391" s="190"/>
      <c r="M391" s="190"/>
      <c r="N391" s="190"/>
      <c r="O391" s="190"/>
      <c r="P391" s="186"/>
      <c r="Q391" s="186"/>
      <c r="R391" s="186">
        <v>1</v>
      </c>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
      <c r="A403" s="131">
        <v>396</v>
      </c>
      <c r="B403" s="132" t="s">
        <v>868</v>
      </c>
      <c r="C403" s="132" t="s">
        <v>1058</v>
      </c>
      <c r="D403" s="189">
        <v>1</v>
      </c>
      <c r="E403" s="190"/>
      <c r="F403" s="151">
        <v>1</v>
      </c>
      <c r="G403" s="187"/>
      <c r="H403" s="190"/>
      <c r="I403" s="190"/>
      <c r="J403" s="190"/>
      <c r="K403" s="190"/>
      <c r="L403" s="190"/>
      <c r="M403" s="190"/>
      <c r="N403" s="190"/>
      <c r="O403" s="190"/>
      <c r="P403" s="186"/>
      <c r="Q403" s="186"/>
      <c r="R403" s="186"/>
      <c r="S403" s="186"/>
      <c r="T403" s="186"/>
      <c r="U403" s="186"/>
      <c r="V403" s="186"/>
      <c r="W403" s="186"/>
      <c r="X403" s="186"/>
      <c r="Y403" s="186"/>
      <c r="Z403" s="186"/>
      <c r="AA403" s="190">
        <v>1</v>
      </c>
      <c r="AB403" s="186">
        <v>1</v>
      </c>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x14ac:dyDescent="0.2">
      <c r="A409" s="131">
        <v>402</v>
      </c>
      <c r="B409" s="132" t="s">
        <v>880</v>
      </c>
      <c r="C409" s="132" t="s">
        <v>879</v>
      </c>
      <c r="D409" s="189">
        <v>1</v>
      </c>
      <c r="E409" s="190"/>
      <c r="F409" s="151">
        <v>1</v>
      </c>
      <c r="G409" s="187"/>
      <c r="H409" s="190"/>
      <c r="I409" s="190"/>
      <c r="J409" s="190"/>
      <c r="K409" s="190"/>
      <c r="L409" s="190"/>
      <c r="M409" s="190"/>
      <c r="N409" s="190"/>
      <c r="O409" s="190"/>
      <c r="P409" s="186"/>
      <c r="Q409" s="186"/>
      <c r="R409" s="186"/>
      <c r="S409" s="186"/>
      <c r="T409" s="186"/>
      <c r="U409" s="186"/>
      <c r="V409" s="186"/>
      <c r="W409" s="186"/>
      <c r="X409" s="186"/>
      <c r="Y409" s="186"/>
      <c r="Z409" s="186"/>
      <c r="AA409" s="190">
        <v>1</v>
      </c>
      <c r="AB409" s="186">
        <v>1</v>
      </c>
      <c r="AC409" s="186"/>
      <c r="AD409" s="129"/>
    </row>
    <row r="410" spans="1:30" s="127" customFormat="1" ht="12.75" customHeight="1" x14ac:dyDescent="0.2">
      <c r="A410" s="131">
        <v>403</v>
      </c>
      <c r="B410" s="131" t="s">
        <v>882</v>
      </c>
      <c r="C410" s="131" t="s">
        <v>881</v>
      </c>
      <c r="D410" s="189">
        <v>1</v>
      </c>
      <c r="E410" s="190"/>
      <c r="F410" s="151">
        <v>1</v>
      </c>
      <c r="G410" s="187"/>
      <c r="H410" s="190"/>
      <c r="I410" s="190"/>
      <c r="J410" s="190"/>
      <c r="K410" s="190"/>
      <c r="L410" s="190"/>
      <c r="M410" s="190"/>
      <c r="N410" s="190"/>
      <c r="O410" s="190"/>
      <c r="P410" s="186"/>
      <c r="Q410" s="186"/>
      <c r="R410" s="186"/>
      <c r="S410" s="186"/>
      <c r="T410" s="186"/>
      <c r="U410" s="186"/>
      <c r="V410" s="186"/>
      <c r="W410" s="186"/>
      <c r="X410" s="186"/>
      <c r="Y410" s="186"/>
      <c r="Z410" s="186"/>
      <c r="AA410" s="190">
        <v>1</v>
      </c>
      <c r="AB410" s="186">
        <v>1</v>
      </c>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x14ac:dyDescent="0.2">
      <c r="A440" s="131">
        <v>433</v>
      </c>
      <c r="B440" s="132" t="s">
        <v>936</v>
      </c>
      <c r="C440" s="132" t="s">
        <v>1059</v>
      </c>
      <c r="D440" s="189">
        <v>1</v>
      </c>
      <c r="E440" s="190">
        <v>1</v>
      </c>
      <c r="F440" s="151">
        <v>1</v>
      </c>
      <c r="G440" s="187"/>
      <c r="H440" s="190">
        <v>1</v>
      </c>
      <c r="I440" s="190">
        <v>1</v>
      </c>
      <c r="J440" s="190"/>
      <c r="K440" s="190">
        <v>1</v>
      </c>
      <c r="L440" s="190"/>
      <c r="M440" s="190"/>
      <c r="N440" s="190"/>
      <c r="O440" s="190"/>
      <c r="P440" s="186"/>
      <c r="Q440" s="186"/>
      <c r="R440" s="186">
        <v>1</v>
      </c>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x14ac:dyDescent="0.2">
      <c r="A442" s="131">
        <v>435</v>
      </c>
      <c r="B442" s="131" t="s">
        <v>939</v>
      </c>
      <c r="C442" s="131" t="s">
        <v>938</v>
      </c>
      <c r="D442" s="189">
        <v>1</v>
      </c>
      <c r="E442" s="190">
        <v>1</v>
      </c>
      <c r="F442" s="151">
        <v>1</v>
      </c>
      <c r="G442" s="187"/>
      <c r="H442" s="190">
        <v>1</v>
      </c>
      <c r="I442" s="190">
        <v>1</v>
      </c>
      <c r="J442" s="190"/>
      <c r="K442" s="190">
        <v>1</v>
      </c>
      <c r="L442" s="190"/>
      <c r="M442" s="190"/>
      <c r="N442" s="190"/>
      <c r="O442" s="190"/>
      <c r="P442" s="186"/>
      <c r="Q442" s="186"/>
      <c r="R442" s="186">
        <v>1</v>
      </c>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420</v>
      </c>
      <c r="E454" s="162">
        <f t="shared" si="0"/>
        <v>265</v>
      </c>
      <c r="F454" s="162">
        <f t="shared" si="0"/>
        <v>472</v>
      </c>
      <c r="G454" s="162">
        <f t="shared" si="0"/>
        <v>4</v>
      </c>
      <c r="H454" s="162">
        <f t="shared" si="0"/>
        <v>253</v>
      </c>
      <c r="I454" s="162">
        <f t="shared" si="0"/>
        <v>211</v>
      </c>
      <c r="J454" s="162">
        <f t="shared" si="0"/>
        <v>1</v>
      </c>
      <c r="K454" s="162">
        <f t="shared" si="0"/>
        <v>24</v>
      </c>
      <c r="L454" s="162">
        <f t="shared" si="0"/>
        <v>1</v>
      </c>
      <c r="M454" s="162">
        <f t="shared" si="0"/>
        <v>11</v>
      </c>
      <c r="N454" s="162">
        <f t="shared" si="0"/>
        <v>29</v>
      </c>
      <c r="O454" s="162">
        <f t="shared" si="0"/>
        <v>0</v>
      </c>
      <c r="P454" s="162">
        <f t="shared" si="0"/>
        <v>0</v>
      </c>
      <c r="Q454" s="162">
        <f t="shared" si="0"/>
        <v>1</v>
      </c>
      <c r="R454" s="162">
        <f t="shared" si="0"/>
        <v>215</v>
      </c>
      <c r="S454" s="162">
        <f t="shared" si="0"/>
        <v>0</v>
      </c>
      <c r="T454" s="162">
        <f t="shared" si="0"/>
        <v>3</v>
      </c>
      <c r="U454" s="162">
        <f t="shared" si="0"/>
        <v>30</v>
      </c>
      <c r="V454" s="162">
        <f t="shared" si="0"/>
        <v>0</v>
      </c>
      <c r="W454" s="162">
        <f t="shared" si="0"/>
        <v>1</v>
      </c>
      <c r="X454" s="162">
        <f t="shared" si="0"/>
        <v>1</v>
      </c>
      <c r="Y454" s="162">
        <f t="shared" si="0"/>
        <v>13</v>
      </c>
      <c r="Z454" s="162">
        <f t="shared" si="0"/>
        <v>0</v>
      </c>
      <c r="AA454" s="162">
        <f t="shared" si="0"/>
        <v>167</v>
      </c>
      <c r="AB454" s="162">
        <f t="shared" si="0"/>
        <v>209</v>
      </c>
      <c r="AC454" s="162">
        <f t="shared" si="0"/>
        <v>4</v>
      </c>
    </row>
    <row r="455" spans="1:30" ht="12.75" customHeight="1" x14ac:dyDescent="0.2">
      <c r="A455" s="131">
        <v>448</v>
      </c>
      <c r="B455" s="51"/>
      <c r="C455" s="145" t="s">
        <v>217</v>
      </c>
      <c r="D455" s="163">
        <v>10</v>
      </c>
      <c r="E455" s="162">
        <v>1</v>
      </c>
      <c r="F455" s="163">
        <v>10</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10</v>
      </c>
      <c r="AB455" s="163">
        <v>10</v>
      </c>
      <c r="AC455" s="163"/>
    </row>
    <row r="456" spans="1:30" ht="12.75" customHeight="1" x14ac:dyDescent="0.2">
      <c r="A456" s="131">
        <v>449</v>
      </c>
      <c r="B456" s="51"/>
      <c r="C456" s="145" t="s">
        <v>205</v>
      </c>
      <c r="D456" s="163">
        <v>407</v>
      </c>
      <c r="E456" s="162">
        <v>261</v>
      </c>
      <c r="F456" s="163">
        <v>459</v>
      </c>
      <c r="G456" s="162">
        <v>4</v>
      </c>
      <c r="H456" s="162">
        <v>250</v>
      </c>
      <c r="I456" s="162">
        <v>211</v>
      </c>
      <c r="J456" s="164">
        <v>1</v>
      </c>
      <c r="K456" s="164">
        <v>24</v>
      </c>
      <c r="L456" s="164">
        <v>1</v>
      </c>
      <c r="M456" s="164">
        <v>10</v>
      </c>
      <c r="N456" s="164">
        <v>28</v>
      </c>
      <c r="O456" s="164"/>
      <c r="P456" s="164"/>
      <c r="Q456" s="164"/>
      <c r="R456" s="164">
        <v>215</v>
      </c>
      <c r="S456" s="164"/>
      <c r="T456" s="164">
        <v>3</v>
      </c>
      <c r="U456" s="164">
        <v>29</v>
      </c>
      <c r="V456" s="164"/>
      <c r="W456" s="164"/>
      <c r="X456" s="164">
        <v>1</v>
      </c>
      <c r="Y456" s="164">
        <v>12</v>
      </c>
      <c r="Z456" s="164"/>
      <c r="AA456" s="165">
        <v>157</v>
      </c>
      <c r="AB456" s="164">
        <v>199</v>
      </c>
      <c r="AC456" s="164">
        <v>4</v>
      </c>
    </row>
    <row r="457" spans="1:30" ht="25.5" customHeight="1" x14ac:dyDescent="0.2">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
      <c r="A458" s="131">
        <v>451</v>
      </c>
      <c r="B458" s="51"/>
      <c r="C458" s="145" t="s">
        <v>215</v>
      </c>
      <c r="D458" s="164">
        <v>1</v>
      </c>
      <c r="E458" s="164">
        <v>1</v>
      </c>
      <c r="F458" s="164">
        <v>1</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c r="AB458" s="164"/>
      <c r="AC458" s="164"/>
    </row>
    <row r="459" spans="1:30" ht="25.5" customHeight="1" x14ac:dyDescent="0.2">
      <c r="A459" s="131">
        <v>452</v>
      </c>
      <c r="B459" s="51"/>
      <c r="C459" s="145" t="s">
        <v>208</v>
      </c>
      <c r="D459" s="164">
        <v>2</v>
      </c>
      <c r="E459" s="164">
        <v>2</v>
      </c>
      <c r="F459" s="164">
        <v>2</v>
      </c>
      <c r="G459" s="164"/>
      <c r="H459" s="164">
        <v>2</v>
      </c>
      <c r="I459" s="164"/>
      <c r="J459" s="164"/>
      <c r="K459" s="164"/>
      <c r="L459" s="164"/>
      <c r="M459" s="164">
        <v>1</v>
      </c>
      <c r="N459" s="164">
        <v>1</v>
      </c>
      <c r="O459" s="164"/>
      <c r="P459" s="164"/>
      <c r="Q459" s="164"/>
      <c r="R459" s="164"/>
      <c r="S459" s="164"/>
      <c r="T459" s="164"/>
      <c r="U459" s="164">
        <v>1</v>
      </c>
      <c r="V459" s="164"/>
      <c r="W459" s="164"/>
      <c r="X459" s="164"/>
      <c r="Y459" s="164">
        <v>1</v>
      </c>
      <c r="Z459" s="164"/>
      <c r="AA459" s="164"/>
      <c r="AB459" s="164"/>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v>62</v>
      </c>
      <c r="E461" s="164">
        <v>60</v>
      </c>
      <c r="F461" s="164">
        <v>62</v>
      </c>
      <c r="G461" s="164"/>
      <c r="H461" s="164">
        <v>61</v>
      </c>
      <c r="I461" s="164">
        <v>60</v>
      </c>
      <c r="J461" s="164"/>
      <c r="K461" s="164"/>
      <c r="L461" s="164"/>
      <c r="M461" s="164"/>
      <c r="N461" s="164">
        <v>1</v>
      </c>
      <c r="O461" s="164"/>
      <c r="P461" s="164"/>
      <c r="Q461" s="164"/>
      <c r="R461" s="164">
        <v>60</v>
      </c>
      <c r="S461" s="164"/>
      <c r="T461" s="164"/>
      <c r="U461" s="164">
        <v>1</v>
      </c>
      <c r="V461" s="164"/>
      <c r="W461" s="164"/>
      <c r="X461" s="164"/>
      <c r="Y461" s="164"/>
      <c r="Z461" s="164"/>
      <c r="AA461" s="164">
        <v>1</v>
      </c>
      <c r="AB461" s="164">
        <v>1</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11</v>
      </c>
      <c r="E463" s="164">
        <v>9</v>
      </c>
      <c r="F463" s="164">
        <v>16</v>
      </c>
      <c r="G463" s="164"/>
      <c r="H463" s="164">
        <v>8</v>
      </c>
      <c r="I463" s="164">
        <v>7</v>
      </c>
      <c r="J463" s="164"/>
      <c r="K463" s="164"/>
      <c r="L463" s="164"/>
      <c r="M463" s="164"/>
      <c r="N463" s="164"/>
      <c r="O463" s="164"/>
      <c r="P463" s="164"/>
      <c r="Q463" s="164">
        <v>1</v>
      </c>
      <c r="R463" s="136">
        <v>9</v>
      </c>
      <c r="S463" s="136"/>
      <c r="T463" s="136"/>
      <c r="U463" s="136"/>
      <c r="V463" s="136"/>
      <c r="W463" s="136">
        <v>1</v>
      </c>
      <c r="X463" s="164"/>
      <c r="Y463" s="164"/>
      <c r="Z463" s="164"/>
      <c r="AA463" s="164">
        <v>3</v>
      </c>
      <c r="AB463" s="164">
        <v>6</v>
      </c>
      <c r="AC463" s="164"/>
    </row>
    <row r="464" spans="1:30" ht="12.75" customHeight="1" x14ac:dyDescent="0.2">
      <c r="A464" s="131">
        <v>457</v>
      </c>
      <c r="B464" s="53"/>
      <c r="C464" s="125" t="s">
        <v>154</v>
      </c>
      <c r="D464" s="164">
        <v>49</v>
      </c>
      <c r="E464" s="164">
        <v>30</v>
      </c>
      <c r="F464" s="164">
        <v>55</v>
      </c>
      <c r="G464" s="164">
        <v>2</v>
      </c>
      <c r="H464" s="164">
        <v>28</v>
      </c>
      <c r="I464" s="164">
        <v>18</v>
      </c>
      <c r="J464" s="164"/>
      <c r="K464" s="164">
        <v>2</v>
      </c>
      <c r="L464" s="164"/>
      <c r="M464" s="164">
        <v>2</v>
      </c>
      <c r="N464" s="164">
        <v>7</v>
      </c>
      <c r="O464" s="164"/>
      <c r="P464" s="164"/>
      <c r="Q464" s="164">
        <v>1</v>
      </c>
      <c r="R464" s="136">
        <v>20</v>
      </c>
      <c r="S464" s="136"/>
      <c r="T464" s="136"/>
      <c r="U464" s="136">
        <v>7</v>
      </c>
      <c r="V464" s="136"/>
      <c r="W464" s="136">
        <v>1</v>
      </c>
      <c r="X464" s="164"/>
      <c r="Y464" s="164">
        <v>2</v>
      </c>
      <c r="Z464" s="164"/>
      <c r="AA464" s="164">
        <v>21</v>
      </c>
      <c r="AB464" s="164">
        <v>25</v>
      </c>
      <c r="AC464" s="164">
        <v>2</v>
      </c>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v>2</v>
      </c>
      <c r="E466" s="164">
        <v>2</v>
      </c>
      <c r="F466" s="164">
        <v>2</v>
      </c>
      <c r="G466" s="164"/>
      <c r="H466" s="164">
        <v>2</v>
      </c>
      <c r="I466" s="164">
        <v>2</v>
      </c>
      <c r="J466" s="164">
        <v>1</v>
      </c>
      <c r="K466" s="164"/>
      <c r="L466" s="164"/>
      <c r="M466" s="164"/>
      <c r="N466" s="164"/>
      <c r="O466" s="164"/>
      <c r="P466" s="164"/>
      <c r="Q466" s="164"/>
      <c r="R466" s="164">
        <v>2</v>
      </c>
      <c r="S466" s="164"/>
      <c r="T466" s="164"/>
      <c r="U466" s="164"/>
      <c r="V466" s="164"/>
      <c r="W466" s="164"/>
      <c r="X466" s="164"/>
      <c r="Y466" s="164"/>
      <c r="Z466" s="164"/>
      <c r="AA466" s="164"/>
      <c r="AB466" s="164"/>
      <c r="AC466" s="164"/>
    </row>
    <row r="467" spans="1:29" ht="25.5" customHeight="1" x14ac:dyDescent="0.2">
      <c r="A467" s="131">
        <v>460</v>
      </c>
      <c r="B467" s="55"/>
      <c r="C467" s="125" t="s">
        <v>1013</v>
      </c>
      <c r="D467" s="164">
        <v>91</v>
      </c>
      <c r="E467" s="164">
        <v>78</v>
      </c>
      <c r="F467" s="164">
        <v>91</v>
      </c>
      <c r="G467" s="164"/>
      <c r="H467" s="164">
        <v>79</v>
      </c>
      <c r="I467" s="164">
        <v>75</v>
      </c>
      <c r="J467" s="164"/>
      <c r="K467" s="164"/>
      <c r="L467" s="164"/>
      <c r="M467" s="164"/>
      <c r="N467" s="164">
        <v>3</v>
      </c>
      <c r="O467" s="164"/>
      <c r="P467" s="164"/>
      <c r="Q467" s="164">
        <v>1</v>
      </c>
      <c r="R467" s="164">
        <v>75</v>
      </c>
      <c r="S467" s="164"/>
      <c r="T467" s="164"/>
      <c r="U467" s="164">
        <v>3</v>
      </c>
      <c r="V467" s="164"/>
      <c r="W467" s="164">
        <v>1</v>
      </c>
      <c r="X467" s="164"/>
      <c r="Y467" s="164"/>
      <c r="Z467" s="164"/>
      <c r="AA467" s="164">
        <v>12</v>
      </c>
      <c r="AB467" s="164">
        <v>12</v>
      </c>
      <c r="AC467" s="164"/>
    </row>
    <row r="468" spans="1:29" ht="25.5" customHeight="1" x14ac:dyDescent="0.2">
      <c r="A468" s="131">
        <v>461</v>
      </c>
      <c r="B468" s="55"/>
      <c r="C468" s="125" t="s">
        <v>1014</v>
      </c>
      <c r="D468" s="164">
        <v>102</v>
      </c>
      <c r="E468" s="164">
        <v>67</v>
      </c>
      <c r="F468" s="164">
        <v>116</v>
      </c>
      <c r="G468" s="164"/>
      <c r="H468" s="164">
        <v>68</v>
      </c>
      <c r="I468" s="164">
        <v>56</v>
      </c>
      <c r="J468" s="164">
        <v>1</v>
      </c>
      <c r="K468" s="164">
        <v>15</v>
      </c>
      <c r="L468" s="164"/>
      <c r="M468" s="164">
        <v>1</v>
      </c>
      <c r="N468" s="164">
        <v>11</v>
      </c>
      <c r="O468" s="164"/>
      <c r="P468" s="164"/>
      <c r="Q468" s="164"/>
      <c r="R468" s="164">
        <v>59</v>
      </c>
      <c r="S468" s="164"/>
      <c r="T468" s="164">
        <v>1</v>
      </c>
      <c r="U468" s="164">
        <v>12</v>
      </c>
      <c r="V468" s="164"/>
      <c r="W468" s="164"/>
      <c r="X468" s="164"/>
      <c r="Y468" s="164">
        <v>1</v>
      </c>
      <c r="Z468" s="164"/>
      <c r="AA468" s="164">
        <v>34</v>
      </c>
      <c r="AB468" s="164">
        <v>43</v>
      </c>
      <c r="AC468" s="164"/>
    </row>
    <row r="469" spans="1:29" ht="12.75" customHeight="1" x14ac:dyDescent="0.2">
      <c r="A469" s="131">
        <v>462</v>
      </c>
      <c r="B469" s="55"/>
      <c r="C469" s="125" t="s">
        <v>243</v>
      </c>
      <c r="D469" s="164">
        <v>179</v>
      </c>
      <c r="E469" s="164">
        <v>91</v>
      </c>
      <c r="F469" s="164">
        <v>202</v>
      </c>
      <c r="G469" s="164"/>
      <c r="H469" s="164">
        <v>91</v>
      </c>
      <c r="I469" s="164">
        <v>72</v>
      </c>
      <c r="J469" s="164"/>
      <c r="K469" s="164">
        <v>7</v>
      </c>
      <c r="L469" s="164">
        <v>1</v>
      </c>
      <c r="M469" s="164">
        <v>5</v>
      </c>
      <c r="N469" s="164">
        <v>13</v>
      </c>
      <c r="O469" s="164"/>
      <c r="P469" s="164"/>
      <c r="Q469" s="164"/>
      <c r="R469" s="164">
        <v>73</v>
      </c>
      <c r="S469" s="164"/>
      <c r="T469" s="164">
        <v>2</v>
      </c>
      <c r="U469" s="164">
        <v>13</v>
      </c>
      <c r="V469" s="164"/>
      <c r="W469" s="164"/>
      <c r="X469" s="164">
        <v>1</v>
      </c>
      <c r="Y469" s="164">
        <v>6</v>
      </c>
      <c r="Z469" s="164"/>
      <c r="AA469" s="164">
        <v>88</v>
      </c>
      <c r="AB469" s="164">
        <v>107</v>
      </c>
      <c r="AC469" s="164"/>
    </row>
    <row r="470" spans="1:29" ht="12.75" customHeight="1" x14ac:dyDescent="0.2">
      <c r="A470" s="131">
        <v>463</v>
      </c>
      <c r="B470" s="55"/>
      <c r="C470" s="125" t="s">
        <v>244</v>
      </c>
      <c r="D470" s="164">
        <v>48</v>
      </c>
      <c r="E470" s="164">
        <v>29</v>
      </c>
      <c r="F470" s="164">
        <v>63</v>
      </c>
      <c r="G470" s="164">
        <v>4</v>
      </c>
      <c r="H470" s="164">
        <v>15</v>
      </c>
      <c r="I470" s="164">
        <v>8</v>
      </c>
      <c r="J470" s="164"/>
      <c r="K470" s="164">
        <v>2</v>
      </c>
      <c r="L470" s="164"/>
      <c r="M470" s="164">
        <v>5</v>
      </c>
      <c r="N470" s="164">
        <v>2</v>
      </c>
      <c r="O470" s="164"/>
      <c r="P470" s="164"/>
      <c r="Q470" s="164"/>
      <c r="R470" s="164">
        <v>8</v>
      </c>
      <c r="S470" s="164"/>
      <c r="T470" s="164"/>
      <c r="U470" s="164">
        <v>2</v>
      </c>
      <c r="V470" s="164"/>
      <c r="W470" s="164"/>
      <c r="X470" s="164"/>
      <c r="Y470" s="164">
        <v>6</v>
      </c>
      <c r="Z470" s="164"/>
      <c r="AA470" s="164">
        <v>33</v>
      </c>
      <c r="AB470" s="164">
        <v>47</v>
      </c>
      <c r="AC470" s="164">
        <v>4</v>
      </c>
    </row>
    <row r="471" spans="1:29" ht="25.5" customHeight="1" x14ac:dyDescent="0.2">
      <c r="A471" s="131">
        <v>464</v>
      </c>
      <c r="B471" s="55"/>
      <c r="C471" s="125" t="s">
        <v>164</v>
      </c>
      <c r="D471" s="164">
        <v>1</v>
      </c>
      <c r="E471" s="164"/>
      <c r="F471" s="164">
        <v>4</v>
      </c>
      <c r="G471" s="164">
        <v>4</v>
      </c>
      <c r="H471" s="164"/>
      <c r="I471" s="164"/>
      <c r="J471" s="164"/>
      <c r="K471" s="164"/>
      <c r="L471" s="164"/>
      <c r="M471" s="164"/>
      <c r="N471" s="164"/>
      <c r="O471" s="164"/>
      <c r="P471" s="164"/>
      <c r="Q471" s="164"/>
      <c r="R471" s="164"/>
      <c r="S471" s="164"/>
      <c r="T471" s="164"/>
      <c r="U471" s="164"/>
      <c r="V471" s="164"/>
      <c r="W471" s="164"/>
      <c r="X471" s="164"/>
      <c r="Y471" s="164"/>
      <c r="Z471" s="164"/>
      <c r="AA471" s="164">
        <v>1</v>
      </c>
      <c r="AB471" s="164">
        <v>4</v>
      </c>
      <c r="AC471" s="164">
        <v>4</v>
      </c>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&amp;C&amp;LD1902A92</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6</v>
      </c>
      <c r="H3" s="59"/>
      <c r="I3" s="59"/>
      <c r="J3" s="59"/>
      <c r="K3" s="60"/>
    </row>
    <row r="4" spans="1:11" ht="20.100000000000001" customHeight="1" x14ac:dyDescent="0.2">
      <c r="A4" s="110">
        <v>2</v>
      </c>
      <c r="B4" s="300" t="s">
        <v>235</v>
      </c>
      <c r="C4" s="301"/>
      <c r="D4" s="28">
        <v>6</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v>2</v>
      </c>
      <c r="H6" s="59"/>
      <c r="I6" s="59"/>
      <c r="J6" s="59"/>
      <c r="K6" s="60"/>
    </row>
    <row r="7" spans="1:11" ht="20.100000000000001" customHeight="1" x14ac:dyDescent="0.2">
      <c r="A7" s="110">
        <v>5</v>
      </c>
      <c r="B7" s="300" t="s">
        <v>236</v>
      </c>
      <c r="C7" s="301"/>
      <c r="D7" s="28">
        <v>2</v>
      </c>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18</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482408.07</v>
      </c>
      <c r="H17" s="61"/>
      <c r="I17" s="61"/>
      <c r="J17" s="61"/>
      <c r="K17" s="60"/>
    </row>
    <row r="18" spans="1:11" ht="20.100000000000001" customHeight="1" x14ac:dyDescent="0.2">
      <c r="A18" s="110">
        <v>16</v>
      </c>
      <c r="B18" s="303" t="s">
        <v>70</v>
      </c>
      <c r="C18" s="303"/>
      <c r="D18" s="29">
        <v>35456</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11</v>
      </c>
      <c r="E21" s="62"/>
    </row>
    <row r="22" spans="1:11" ht="20.100000000000001" customHeight="1" x14ac:dyDescent="0.2">
      <c r="A22" s="110">
        <v>20</v>
      </c>
      <c r="B22" s="312" t="s">
        <v>210</v>
      </c>
      <c r="C22" s="313"/>
      <c r="D22" s="178"/>
    </row>
    <row r="23" spans="1:11" ht="20.100000000000001" customHeight="1" x14ac:dyDescent="0.2">
      <c r="A23" s="110">
        <v>21</v>
      </c>
      <c r="B23" s="307" t="s">
        <v>200</v>
      </c>
      <c r="C23" s="308"/>
      <c r="D23" s="179"/>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v>1</v>
      </c>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v>1</v>
      </c>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v>51</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&amp;C&amp;LD1902A92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28</v>
      </c>
      <c r="E15" s="204">
        <v>16</v>
      </c>
      <c r="F15" s="204"/>
      <c r="G15" s="204"/>
      <c r="H15" s="204">
        <v>1</v>
      </c>
      <c r="I15" s="204"/>
      <c r="J15" s="204">
        <v>27</v>
      </c>
      <c r="K15" s="204">
        <v>16</v>
      </c>
      <c r="L15" s="204">
        <v>3</v>
      </c>
      <c r="M15" s="204">
        <v>25</v>
      </c>
      <c r="N15" s="204"/>
      <c r="O15" s="204"/>
      <c r="P15" s="204"/>
      <c r="Q15" s="204"/>
      <c r="R15" s="172"/>
    </row>
    <row r="16" spans="1:18" ht="25.15" customHeight="1" x14ac:dyDescent="0.2">
      <c r="A16" s="131">
        <v>11</v>
      </c>
      <c r="B16" s="131" t="s">
        <v>265</v>
      </c>
      <c r="C16" s="131" t="s">
        <v>264</v>
      </c>
      <c r="D16" s="204">
        <v>2</v>
      </c>
      <c r="E16" s="204">
        <v>1</v>
      </c>
      <c r="F16" s="204"/>
      <c r="G16" s="204"/>
      <c r="H16" s="204"/>
      <c r="I16" s="204"/>
      <c r="J16" s="204">
        <v>2</v>
      </c>
      <c r="K16" s="204">
        <v>1</v>
      </c>
      <c r="L16" s="204">
        <v>2</v>
      </c>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277</v>
      </c>
      <c r="C22" s="131" t="s">
        <v>276</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23</v>
      </c>
      <c r="E26" s="204">
        <v>12</v>
      </c>
      <c r="F26" s="204"/>
      <c r="G26" s="204"/>
      <c r="H26" s="204">
        <v>1</v>
      </c>
      <c r="I26" s="204"/>
      <c r="J26" s="204">
        <v>22</v>
      </c>
      <c r="K26" s="204">
        <v>12</v>
      </c>
      <c r="L26" s="204"/>
      <c r="M26" s="204">
        <v>23</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customHeight="1" x14ac:dyDescent="0.2">
      <c r="A28" s="131">
        <v>23</v>
      </c>
      <c r="B28" s="131" t="s">
        <v>959</v>
      </c>
      <c r="C28" s="131" t="s">
        <v>960</v>
      </c>
      <c r="D28" s="204">
        <v>2</v>
      </c>
      <c r="E28" s="204">
        <v>2</v>
      </c>
      <c r="F28" s="204"/>
      <c r="G28" s="204"/>
      <c r="H28" s="204"/>
      <c r="I28" s="204"/>
      <c r="J28" s="204">
        <v>2</v>
      </c>
      <c r="K28" s="204">
        <v>2</v>
      </c>
      <c r="L28" s="204"/>
      <c r="M28" s="204">
        <v>2</v>
      </c>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customHeight="1" x14ac:dyDescent="0.2">
      <c r="A38" s="131">
        <v>33</v>
      </c>
      <c r="B38" s="131" t="s">
        <v>305</v>
      </c>
      <c r="C38" s="131" t="s">
        <v>304</v>
      </c>
      <c r="D38" s="204">
        <v>1</v>
      </c>
      <c r="E38" s="204">
        <v>1</v>
      </c>
      <c r="F38" s="204"/>
      <c r="G38" s="204"/>
      <c r="H38" s="204"/>
      <c r="I38" s="204"/>
      <c r="J38" s="204">
        <v>1</v>
      </c>
      <c r="K38" s="204">
        <v>1</v>
      </c>
      <c r="L38" s="204">
        <v>1</v>
      </c>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1</v>
      </c>
      <c r="E59" s="204">
        <v>1</v>
      </c>
      <c r="F59" s="204"/>
      <c r="G59" s="204"/>
      <c r="H59" s="204"/>
      <c r="I59" s="204"/>
      <c r="J59" s="204">
        <v>1</v>
      </c>
      <c r="K59" s="204">
        <v>1</v>
      </c>
      <c r="L59" s="204"/>
      <c r="M59" s="204">
        <v>1</v>
      </c>
      <c r="N59" s="204"/>
      <c r="O59" s="204"/>
      <c r="P59" s="204"/>
      <c r="Q59" s="204"/>
      <c r="R59" s="172"/>
    </row>
    <row r="60" spans="1:18" s="208" customFormat="1" ht="25.15" customHeight="1" x14ac:dyDescent="0.2">
      <c r="A60" s="131">
        <v>55</v>
      </c>
      <c r="B60" s="131" t="s">
        <v>957</v>
      </c>
      <c r="C60" s="131" t="s">
        <v>334</v>
      </c>
      <c r="D60" s="204">
        <v>1</v>
      </c>
      <c r="E60" s="204">
        <v>1</v>
      </c>
      <c r="F60" s="204"/>
      <c r="G60" s="204"/>
      <c r="H60" s="204"/>
      <c r="I60" s="204"/>
      <c r="J60" s="204">
        <v>1</v>
      </c>
      <c r="K60" s="204">
        <v>1</v>
      </c>
      <c r="L60" s="204"/>
      <c r="M60" s="204">
        <v>1</v>
      </c>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70</v>
      </c>
      <c r="E99" s="204">
        <v>26</v>
      </c>
      <c r="F99" s="204">
        <v>1</v>
      </c>
      <c r="G99" s="204">
        <v>1</v>
      </c>
      <c r="H99" s="204"/>
      <c r="I99" s="204"/>
      <c r="J99" s="204">
        <v>69</v>
      </c>
      <c r="K99" s="204">
        <v>25</v>
      </c>
      <c r="L99" s="204"/>
      <c r="M99" s="204"/>
      <c r="N99" s="204">
        <v>70</v>
      </c>
      <c r="O99" s="204">
        <v>9</v>
      </c>
      <c r="P99" s="204">
        <v>674402</v>
      </c>
      <c r="Q99" s="204">
        <v>551972</v>
      </c>
      <c r="R99" s="172"/>
    </row>
    <row r="100" spans="1:18" ht="25.15" customHeight="1" x14ac:dyDescent="0.2">
      <c r="A100" s="131">
        <v>95</v>
      </c>
      <c r="B100" s="131" t="s">
        <v>396</v>
      </c>
      <c r="C100" s="131" t="s">
        <v>395</v>
      </c>
      <c r="D100" s="204">
        <v>61</v>
      </c>
      <c r="E100" s="204">
        <v>23</v>
      </c>
      <c r="F100" s="204">
        <v>1</v>
      </c>
      <c r="G100" s="204">
        <v>1</v>
      </c>
      <c r="H100" s="204"/>
      <c r="I100" s="204"/>
      <c r="J100" s="204">
        <v>60</v>
      </c>
      <c r="K100" s="204">
        <v>22</v>
      </c>
      <c r="L100" s="204"/>
      <c r="M100" s="204"/>
      <c r="N100" s="204">
        <v>61</v>
      </c>
      <c r="O100" s="204">
        <v>8</v>
      </c>
      <c r="P100" s="204">
        <v>363808</v>
      </c>
      <c r="Q100" s="204">
        <v>252288</v>
      </c>
      <c r="R100" s="172"/>
    </row>
    <row r="101" spans="1:18" ht="25.15" customHeight="1" x14ac:dyDescent="0.2">
      <c r="A101" s="131">
        <v>96</v>
      </c>
      <c r="B101" s="131" t="s">
        <v>398</v>
      </c>
      <c r="C101" s="131" t="s">
        <v>397</v>
      </c>
      <c r="D101" s="204">
        <v>4</v>
      </c>
      <c r="E101" s="204">
        <v>1</v>
      </c>
      <c r="F101" s="204"/>
      <c r="G101" s="204"/>
      <c r="H101" s="204"/>
      <c r="I101" s="204"/>
      <c r="J101" s="204">
        <v>4</v>
      </c>
      <c r="K101" s="204">
        <v>1</v>
      </c>
      <c r="L101" s="204"/>
      <c r="M101" s="204"/>
      <c r="N101" s="204">
        <v>4</v>
      </c>
      <c r="O101" s="204"/>
      <c r="P101" s="204">
        <v>17528</v>
      </c>
      <c r="Q101" s="204">
        <v>17528</v>
      </c>
      <c r="R101" s="172"/>
    </row>
    <row r="102" spans="1:18" ht="25.15" customHeight="1" x14ac:dyDescent="0.2">
      <c r="A102" s="131">
        <v>97</v>
      </c>
      <c r="B102" s="131" t="s">
        <v>400</v>
      </c>
      <c r="C102" s="131" t="s">
        <v>399</v>
      </c>
      <c r="D102" s="204">
        <v>1</v>
      </c>
      <c r="E102" s="204">
        <v>1</v>
      </c>
      <c r="F102" s="204"/>
      <c r="G102" s="204"/>
      <c r="H102" s="204"/>
      <c r="I102" s="204"/>
      <c r="J102" s="204">
        <v>1</v>
      </c>
      <c r="K102" s="204">
        <v>1</v>
      </c>
      <c r="L102" s="204"/>
      <c r="M102" s="204"/>
      <c r="N102" s="204">
        <v>1</v>
      </c>
      <c r="O102" s="204">
        <v>1</v>
      </c>
      <c r="P102" s="204">
        <v>13832</v>
      </c>
      <c r="Q102" s="204">
        <v>2922</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customHeight="1" x14ac:dyDescent="0.2">
      <c r="A104" s="131">
        <v>99</v>
      </c>
      <c r="B104" s="131" t="s">
        <v>404</v>
      </c>
      <c r="C104" s="131" t="s">
        <v>403</v>
      </c>
      <c r="D104" s="204">
        <v>1</v>
      </c>
      <c r="E104" s="204">
        <v>1</v>
      </c>
      <c r="F104" s="204"/>
      <c r="G104" s="204"/>
      <c r="H104" s="204"/>
      <c r="I104" s="204"/>
      <c r="J104" s="204">
        <v>1</v>
      </c>
      <c r="K104" s="204">
        <v>1</v>
      </c>
      <c r="L104" s="204"/>
      <c r="M104" s="204"/>
      <c r="N104" s="204">
        <v>1</v>
      </c>
      <c r="O104" s="204"/>
      <c r="P104" s="204">
        <v>168000</v>
      </c>
      <c r="Q104" s="204">
        <v>168000</v>
      </c>
      <c r="R104" s="172"/>
    </row>
    <row r="105" spans="1:18" ht="25.15" customHeight="1" x14ac:dyDescent="0.2">
      <c r="A105" s="131">
        <v>100</v>
      </c>
      <c r="B105" s="131" t="s">
        <v>406</v>
      </c>
      <c r="C105" s="131" t="s">
        <v>405</v>
      </c>
      <c r="D105" s="204">
        <v>3</v>
      </c>
      <c r="E105" s="204"/>
      <c r="F105" s="204"/>
      <c r="G105" s="204"/>
      <c r="H105" s="204"/>
      <c r="I105" s="204"/>
      <c r="J105" s="204">
        <v>3</v>
      </c>
      <c r="K105" s="204"/>
      <c r="L105" s="204"/>
      <c r="M105" s="204"/>
      <c r="N105" s="204">
        <v>3</v>
      </c>
      <c r="O105" s="204"/>
      <c r="P105" s="204">
        <v>111234</v>
      </c>
      <c r="Q105" s="204">
        <v>111234</v>
      </c>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customHeight="1" x14ac:dyDescent="0.2">
      <c r="A170" s="131">
        <v>165</v>
      </c>
      <c r="B170" s="132" t="s">
        <v>509</v>
      </c>
      <c r="C170" s="132" t="s">
        <v>1047</v>
      </c>
      <c r="D170" s="204"/>
      <c r="E170" s="204"/>
      <c r="F170" s="204"/>
      <c r="G170" s="204"/>
      <c r="H170" s="204"/>
      <c r="I170" s="204"/>
      <c r="J170" s="204"/>
      <c r="K170" s="204"/>
      <c r="L170" s="204"/>
      <c r="M170" s="204"/>
      <c r="N170" s="204"/>
      <c r="O170" s="204">
        <v>1</v>
      </c>
      <c r="P170" s="204">
        <v>23960</v>
      </c>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customHeight="1" x14ac:dyDescent="0.2">
      <c r="A184" s="131">
        <v>179</v>
      </c>
      <c r="B184" s="131" t="s">
        <v>530</v>
      </c>
      <c r="C184" s="131" t="s">
        <v>529</v>
      </c>
      <c r="D184" s="204"/>
      <c r="E184" s="204"/>
      <c r="F184" s="204"/>
      <c r="G184" s="204"/>
      <c r="H184" s="204"/>
      <c r="I184" s="204"/>
      <c r="J184" s="204"/>
      <c r="K184" s="204"/>
      <c r="L184" s="204"/>
      <c r="M184" s="204"/>
      <c r="N184" s="204"/>
      <c r="O184" s="204">
        <v>1</v>
      </c>
      <c r="P184" s="204">
        <v>23960</v>
      </c>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5</v>
      </c>
      <c r="E228" s="204">
        <v>1</v>
      </c>
      <c r="F228" s="204"/>
      <c r="G228" s="204"/>
      <c r="H228" s="204"/>
      <c r="I228" s="204"/>
      <c r="J228" s="204">
        <v>5</v>
      </c>
      <c r="K228" s="204">
        <v>1</v>
      </c>
      <c r="L228" s="204">
        <v>3</v>
      </c>
      <c r="M228" s="204">
        <v>1</v>
      </c>
      <c r="N228" s="204">
        <v>1</v>
      </c>
      <c r="O228" s="204"/>
      <c r="P228" s="204">
        <v>650140</v>
      </c>
      <c r="Q228" s="204">
        <v>650140</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4</v>
      </c>
      <c r="E240" s="204">
        <v>1</v>
      </c>
      <c r="F240" s="204"/>
      <c r="G240" s="204"/>
      <c r="H240" s="204"/>
      <c r="I240" s="204"/>
      <c r="J240" s="204">
        <v>4</v>
      </c>
      <c r="K240" s="204">
        <v>1</v>
      </c>
      <c r="L240" s="204">
        <v>3</v>
      </c>
      <c r="M240" s="204">
        <v>1</v>
      </c>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1</v>
      </c>
      <c r="E244" s="204"/>
      <c r="F244" s="204"/>
      <c r="G244" s="204"/>
      <c r="H244" s="204"/>
      <c r="I244" s="204"/>
      <c r="J244" s="204">
        <v>1</v>
      </c>
      <c r="K244" s="204"/>
      <c r="L244" s="204"/>
      <c r="M244" s="204"/>
      <c r="N244" s="204">
        <v>1</v>
      </c>
      <c r="O244" s="204"/>
      <c r="P244" s="204">
        <v>650140</v>
      </c>
      <c r="Q244" s="204">
        <v>650140</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3</v>
      </c>
      <c r="E248" s="204">
        <v>2</v>
      </c>
      <c r="F248" s="204"/>
      <c r="G248" s="204"/>
      <c r="H248" s="204"/>
      <c r="I248" s="204"/>
      <c r="J248" s="204">
        <v>3</v>
      </c>
      <c r="K248" s="204">
        <v>2</v>
      </c>
      <c r="L248" s="204"/>
      <c r="M248" s="204">
        <v>2</v>
      </c>
      <c r="N248" s="204">
        <v>1</v>
      </c>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3</v>
      </c>
      <c r="E252" s="204">
        <v>2</v>
      </c>
      <c r="F252" s="204"/>
      <c r="G252" s="204"/>
      <c r="H252" s="204"/>
      <c r="I252" s="204"/>
      <c r="J252" s="204">
        <v>3</v>
      </c>
      <c r="K252" s="204">
        <v>2</v>
      </c>
      <c r="L252" s="204"/>
      <c r="M252" s="204">
        <v>2</v>
      </c>
      <c r="N252" s="204">
        <v>1</v>
      </c>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customHeight="1" x14ac:dyDescent="0.2">
      <c r="A304" s="131">
        <v>299</v>
      </c>
      <c r="B304" s="132" t="s">
        <v>716</v>
      </c>
      <c r="C304" s="132" t="s">
        <v>1054</v>
      </c>
      <c r="D304" s="204">
        <v>2</v>
      </c>
      <c r="E304" s="204">
        <v>1</v>
      </c>
      <c r="F304" s="204"/>
      <c r="G304" s="204"/>
      <c r="H304" s="204"/>
      <c r="I304" s="204"/>
      <c r="J304" s="204">
        <v>2</v>
      </c>
      <c r="K304" s="204">
        <v>1</v>
      </c>
      <c r="L304" s="204"/>
      <c r="M304" s="204"/>
      <c r="N304" s="204">
        <v>2</v>
      </c>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customHeight="1" x14ac:dyDescent="0.2">
      <c r="A330" s="131">
        <v>325</v>
      </c>
      <c r="B330" s="131" t="s">
        <v>762</v>
      </c>
      <c r="C330" s="131" t="s">
        <v>761</v>
      </c>
      <c r="D330" s="204">
        <v>2</v>
      </c>
      <c r="E330" s="204">
        <v>1</v>
      </c>
      <c r="F330" s="204"/>
      <c r="G330" s="204"/>
      <c r="H330" s="204"/>
      <c r="I330" s="204"/>
      <c r="J330" s="204">
        <v>2</v>
      </c>
      <c r="K330" s="204">
        <v>1</v>
      </c>
      <c r="L330" s="204"/>
      <c r="M330" s="204"/>
      <c r="N330" s="204">
        <v>2</v>
      </c>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customHeight="1" x14ac:dyDescent="0.2">
      <c r="A365" s="131">
        <v>360</v>
      </c>
      <c r="B365" s="132" t="s">
        <v>813</v>
      </c>
      <c r="C365" s="132" t="s">
        <v>1057</v>
      </c>
      <c r="D365" s="204">
        <v>8</v>
      </c>
      <c r="E365" s="204">
        <v>6</v>
      </c>
      <c r="F365" s="204"/>
      <c r="G365" s="204"/>
      <c r="H365" s="204"/>
      <c r="I365" s="204"/>
      <c r="J365" s="204">
        <v>8</v>
      </c>
      <c r="K365" s="204">
        <v>6</v>
      </c>
      <c r="L365" s="204"/>
      <c r="M365" s="204"/>
      <c r="N365" s="204">
        <v>8</v>
      </c>
      <c r="O365" s="204"/>
      <c r="P365" s="204">
        <v>90928</v>
      </c>
      <c r="Q365" s="204">
        <v>90928</v>
      </c>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117</v>
      </c>
      <c r="E452" s="203">
        <f t="shared" si="0"/>
        <v>53</v>
      </c>
      <c r="F452" s="203">
        <f t="shared" si="0"/>
        <v>1</v>
      </c>
      <c r="G452" s="203">
        <f t="shared" si="0"/>
        <v>1</v>
      </c>
      <c r="H452" s="203">
        <f t="shared" si="0"/>
        <v>1</v>
      </c>
      <c r="I452" s="203">
        <f t="shared" si="0"/>
        <v>0</v>
      </c>
      <c r="J452" s="203">
        <f t="shared" si="0"/>
        <v>115</v>
      </c>
      <c r="K452" s="203">
        <f t="shared" si="0"/>
        <v>52</v>
      </c>
      <c r="L452" s="203">
        <f t="shared" si="0"/>
        <v>6</v>
      </c>
      <c r="M452" s="203">
        <f t="shared" si="0"/>
        <v>29</v>
      </c>
      <c r="N452" s="203">
        <f t="shared" si="0"/>
        <v>82</v>
      </c>
      <c r="O452" s="203">
        <f t="shared" si="0"/>
        <v>10</v>
      </c>
      <c r="P452" s="203">
        <f t="shared" si="0"/>
        <v>1439430</v>
      </c>
      <c r="Q452" s="203">
        <f t="shared" si="0"/>
        <v>1293040</v>
      </c>
      <c r="R452" s="172"/>
    </row>
    <row r="453" spans="1:18" s="175" customFormat="1" ht="25.15" customHeight="1" x14ac:dyDescent="0.2">
      <c r="A453" s="131">
        <v>448</v>
      </c>
      <c r="B453" s="170"/>
      <c r="C453" s="171" t="s">
        <v>217</v>
      </c>
      <c r="D453" s="203">
        <v>9</v>
      </c>
      <c r="E453" s="203">
        <v>6</v>
      </c>
      <c r="F453" s="203"/>
      <c r="G453" s="203"/>
      <c r="H453" s="203"/>
      <c r="I453" s="203"/>
      <c r="J453" s="203">
        <v>9</v>
      </c>
      <c r="K453" s="203">
        <v>6</v>
      </c>
      <c r="L453" s="203"/>
      <c r="M453" s="203">
        <v>1</v>
      </c>
      <c r="N453" s="203">
        <v>8</v>
      </c>
      <c r="O453" s="203"/>
      <c r="P453" s="203">
        <v>90928</v>
      </c>
      <c r="Q453" s="203">
        <v>90928</v>
      </c>
      <c r="R453" s="174"/>
    </row>
    <row r="454" spans="1:18" ht="25.15" customHeight="1" x14ac:dyDescent="0.25">
      <c r="A454" s="131">
        <v>449</v>
      </c>
      <c r="B454" s="159"/>
      <c r="C454" s="145" t="s">
        <v>205</v>
      </c>
      <c r="D454" s="203">
        <v>85</v>
      </c>
      <c r="E454" s="203">
        <v>40</v>
      </c>
      <c r="F454" s="203">
        <v>1</v>
      </c>
      <c r="G454" s="203">
        <v>1</v>
      </c>
      <c r="H454" s="203"/>
      <c r="I454" s="203"/>
      <c r="J454" s="203">
        <v>84</v>
      </c>
      <c r="K454" s="203">
        <v>39</v>
      </c>
      <c r="L454" s="203">
        <v>6</v>
      </c>
      <c r="M454" s="203">
        <v>10</v>
      </c>
      <c r="N454" s="203">
        <v>69</v>
      </c>
      <c r="O454" s="203">
        <v>9</v>
      </c>
      <c r="P454" s="203">
        <v>758404</v>
      </c>
      <c r="Q454" s="203">
        <v>612305</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customHeight="1" x14ac:dyDescent="0.2">
      <c r="A459" s="131">
        <v>454</v>
      </c>
      <c r="B459" s="223"/>
      <c r="C459" s="160" t="s">
        <v>153</v>
      </c>
      <c r="D459" s="203">
        <v>32</v>
      </c>
      <c r="E459" s="203">
        <v>13</v>
      </c>
      <c r="F459" s="203"/>
      <c r="G459" s="203"/>
      <c r="H459" s="203">
        <v>1</v>
      </c>
      <c r="I459" s="203"/>
      <c r="J459" s="203">
        <v>31</v>
      </c>
      <c r="K459" s="203">
        <v>13</v>
      </c>
      <c r="L459" s="203"/>
      <c r="M459" s="203">
        <v>20</v>
      </c>
      <c r="N459" s="203">
        <v>12</v>
      </c>
      <c r="O459" s="203">
        <v>1</v>
      </c>
      <c r="P459" s="203">
        <v>30886</v>
      </c>
      <c r="Q459" s="203">
        <v>30595</v>
      </c>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2</v>
      </c>
      <c r="E461" s="203">
        <v>1</v>
      </c>
      <c r="F461" s="203">
        <v>1</v>
      </c>
      <c r="G461" s="203">
        <v>1</v>
      </c>
      <c r="H461" s="203">
        <v>1</v>
      </c>
      <c r="I461" s="203"/>
      <c r="J461" s="203"/>
      <c r="K461" s="203"/>
      <c r="L461" s="203"/>
      <c r="M461" s="203">
        <v>1</v>
      </c>
      <c r="N461" s="203">
        <v>1</v>
      </c>
      <c r="O461" s="203"/>
      <c r="P461" s="203">
        <v>15199</v>
      </c>
      <c r="Q461" s="203">
        <v>15199</v>
      </c>
      <c r="R461" s="172"/>
    </row>
    <row r="462" spans="1:18" ht="25.15" customHeight="1" x14ac:dyDescent="0.2">
      <c r="A462" s="131">
        <v>457</v>
      </c>
      <c r="B462" s="223"/>
      <c r="C462" s="160" t="s">
        <v>154</v>
      </c>
      <c r="D462" s="203">
        <v>53</v>
      </c>
      <c r="E462" s="203">
        <v>53</v>
      </c>
      <c r="F462" s="203">
        <v>1</v>
      </c>
      <c r="G462" s="203">
        <v>1</v>
      </c>
      <c r="H462" s="203"/>
      <c r="I462" s="203"/>
      <c r="J462" s="203">
        <v>52</v>
      </c>
      <c r="K462" s="203">
        <v>52</v>
      </c>
      <c r="L462" s="203">
        <v>3</v>
      </c>
      <c r="M462" s="203">
        <v>17</v>
      </c>
      <c r="N462" s="203">
        <v>33</v>
      </c>
      <c r="O462" s="203"/>
      <c r="P462" s="203">
        <v>399543</v>
      </c>
      <c r="Q462" s="203">
        <v>399543</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customHeight="1" x14ac:dyDescent="0.2">
      <c r="A464" s="131">
        <v>459</v>
      </c>
      <c r="B464" s="223"/>
      <c r="C464" s="160" t="s">
        <v>156</v>
      </c>
      <c r="D464" s="205">
        <v>2</v>
      </c>
      <c r="E464" s="203">
        <v>2</v>
      </c>
      <c r="F464" s="203"/>
      <c r="G464" s="203"/>
      <c r="H464" s="203"/>
      <c r="I464" s="203"/>
      <c r="J464" s="203">
        <v>2</v>
      </c>
      <c r="K464" s="203">
        <v>2</v>
      </c>
      <c r="L464" s="203"/>
      <c r="M464" s="203">
        <v>2</v>
      </c>
      <c r="N464" s="203"/>
      <c r="O464" s="203"/>
      <c r="P464" s="203"/>
      <c r="Q464" s="203"/>
      <c r="R464" s="173"/>
    </row>
    <row r="465" spans="1:18" ht="25.15" customHeight="1" x14ac:dyDescent="0.2">
      <c r="A465" s="131">
        <v>460</v>
      </c>
      <c r="B465" s="223"/>
      <c r="C465" s="160" t="s">
        <v>1013</v>
      </c>
      <c r="D465" s="205">
        <v>43</v>
      </c>
      <c r="E465" s="203">
        <v>21</v>
      </c>
      <c r="F465" s="203"/>
      <c r="G465" s="203"/>
      <c r="H465" s="203">
        <v>1</v>
      </c>
      <c r="I465" s="203"/>
      <c r="J465" s="203">
        <v>42</v>
      </c>
      <c r="K465" s="203">
        <v>21</v>
      </c>
      <c r="L465" s="203"/>
      <c r="M465" s="203">
        <v>25</v>
      </c>
      <c r="N465" s="203">
        <v>18</v>
      </c>
      <c r="O465" s="203">
        <v>1</v>
      </c>
      <c r="P465" s="203">
        <v>42569</v>
      </c>
      <c r="Q465" s="203">
        <v>42278</v>
      </c>
      <c r="R465" s="173"/>
    </row>
    <row r="466" spans="1:18" ht="25.15" customHeight="1" x14ac:dyDescent="0.2">
      <c r="A466" s="131">
        <v>461</v>
      </c>
      <c r="B466" s="223"/>
      <c r="C466" s="160" t="s">
        <v>1015</v>
      </c>
      <c r="D466" s="205">
        <v>25</v>
      </c>
      <c r="E466" s="203">
        <v>10</v>
      </c>
      <c r="F466" s="203">
        <v>1</v>
      </c>
      <c r="G466" s="203">
        <v>1</v>
      </c>
      <c r="H466" s="203"/>
      <c r="I466" s="203"/>
      <c r="J466" s="203">
        <v>24</v>
      </c>
      <c r="K466" s="203">
        <v>9</v>
      </c>
      <c r="L466" s="203">
        <v>1</v>
      </c>
      <c r="M466" s="203">
        <v>3</v>
      </c>
      <c r="N466" s="203">
        <v>21</v>
      </c>
      <c r="O466" s="203">
        <v>6</v>
      </c>
      <c r="P466" s="203">
        <v>277910</v>
      </c>
      <c r="Q466" s="203">
        <v>239674</v>
      </c>
      <c r="R466" s="173"/>
    </row>
    <row r="467" spans="1:18" ht="25.15" customHeight="1" x14ac:dyDescent="0.2">
      <c r="A467" s="131">
        <v>462</v>
      </c>
      <c r="B467" s="223"/>
      <c r="C467" s="160" t="s">
        <v>243</v>
      </c>
      <c r="D467" s="205">
        <v>47</v>
      </c>
      <c r="E467" s="203">
        <v>21</v>
      </c>
      <c r="F467" s="203"/>
      <c r="G467" s="203"/>
      <c r="H467" s="203"/>
      <c r="I467" s="203"/>
      <c r="J467" s="203">
        <v>47</v>
      </c>
      <c r="K467" s="203">
        <v>21</v>
      </c>
      <c r="L467" s="203">
        <v>3</v>
      </c>
      <c r="M467" s="203">
        <v>2</v>
      </c>
      <c r="N467" s="203">
        <v>42</v>
      </c>
      <c r="O467" s="203">
        <v>3</v>
      </c>
      <c r="P467" s="203">
        <v>468811</v>
      </c>
      <c r="Q467" s="203">
        <v>360948</v>
      </c>
      <c r="R467" s="173"/>
    </row>
    <row r="468" spans="1:18" ht="25.15" customHeight="1" x14ac:dyDescent="0.2">
      <c r="A468" s="131">
        <v>463</v>
      </c>
      <c r="B468" s="223"/>
      <c r="C468" s="160" t="s">
        <v>244</v>
      </c>
      <c r="D468" s="205">
        <v>3</v>
      </c>
      <c r="E468" s="203">
        <v>1</v>
      </c>
      <c r="F468" s="203"/>
      <c r="G468" s="203"/>
      <c r="H468" s="203"/>
      <c r="I468" s="203"/>
      <c r="J468" s="203">
        <v>3</v>
      </c>
      <c r="K468" s="203">
        <v>1</v>
      </c>
      <c r="L468" s="203">
        <v>2</v>
      </c>
      <c r="M468" s="203"/>
      <c r="N468" s="203">
        <v>1</v>
      </c>
      <c r="O468" s="203"/>
      <c r="P468" s="203">
        <v>650140</v>
      </c>
      <c r="Q468" s="203">
        <v>650140</v>
      </c>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&amp;C&amp;LD1902A92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1104</v>
      </c>
      <c r="E6" s="154">
        <v>1103</v>
      </c>
      <c r="F6" s="154">
        <v>1104</v>
      </c>
      <c r="G6" s="154">
        <v>79</v>
      </c>
      <c r="H6" s="154">
        <v>899</v>
      </c>
      <c r="I6" s="154">
        <v>112</v>
      </c>
      <c r="J6" s="154">
        <v>9</v>
      </c>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v>9</v>
      </c>
      <c r="E15" s="134">
        <v>9</v>
      </c>
      <c r="F15" s="134">
        <v>9</v>
      </c>
      <c r="G15" s="134">
        <v>2</v>
      </c>
      <c r="H15" s="134">
        <v>3</v>
      </c>
      <c r="I15" s="134">
        <v>2</v>
      </c>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v>2</v>
      </c>
      <c r="E20" s="134">
        <v>2</v>
      </c>
      <c r="F20" s="134">
        <v>2</v>
      </c>
      <c r="G20" s="134">
        <v>1</v>
      </c>
      <c r="H20" s="134">
        <v>1</v>
      </c>
      <c r="I20" s="134"/>
      <c r="J20" s="134"/>
      <c r="K20" s="134"/>
      <c r="L20" s="35"/>
      <c r="M20" s="14"/>
    </row>
    <row r="21" spans="1:13" ht="16.5" customHeight="1" x14ac:dyDescent="0.2">
      <c r="A21" s="8">
        <v>16</v>
      </c>
      <c r="B21" s="350" t="s">
        <v>229</v>
      </c>
      <c r="C21" s="351"/>
      <c r="D21" s="134">
        <v>62</v>
      </c>
      <c r="E21" s="134">
        <v>62</v>
      </c>
      <c r="F21" s="134">
        <v>62</v>
      </c>
      <c r="G21" s="134">
        <v>4</v>
      </c>
      <c r="H21" s="134">
        <v>39</v>
      </c>
      <c r="I21" s="134">
        <v>12</v>
      </c>
      <c r="J21" s="134">
        <v>5</v>
      </c>
      <c r="K21" s="134"/>
      <c r="L21" s="35"/>
      <c r="M21" s="14"/>
    </row>
    <row r="22" spans="1:13" ht="16.5" customHeight="1" x14ac:dyDescent="0.2">
      <c r="A22" s="8">
        <v>17</v>
      </c>
      <c r="B22" s="345" t="s">
        <v>54</v>
      </c>
      <c r="C22" s="71" t="s">
        <v>14</v>
      </c>
      <c r="D22" s="134">
        <v>9</v>
      </c>
      <c r="E22" s="134">
        <v>9</v>
      </c>
      <c r="F22" s="134">
        <v>9</v>
      </c>
      <c r="G22" s="134">
        <v>1</v>
      </c>
      <c r="H22" s="134">
        <v>5</v>
      </c>
      <c r="I22" s="134">
        <v>1</v>
      </c>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39</v>
      </c>
      <c r="E24" s="134">
        <v>39</v>
      </c>
      <c r="F24" s="134">
        <v>39</v>
      </c>
      <c r="G24" s="134">
        <v>3</v>
      </c>
      <c r="H24" s="134">
        <v>23</v>
      </c>
      <c r="I24" s="134">
        <v>11</v>
      </c>
      <c r="J24" s="134">
        <v>2</v>
      </c>
      <c r="K24" s="134"/>
      <c r="L24" s="35"/>
      <c r="M24" s="14"/>
    </row>
    <row r="25" spans="1:13" ht="16.5" customHeight="1" x14ac:dyDescent="0.2">
      <c r="A25" s="8">
        <v>20</v>
      </c>
      <c r="B25" s="346"/>
      <c r="C25" s="71" t="s">
        <v>17</v>
      </c>
      <c r="D25" s="134">
        <v>14</v>
      </c>
      <c r="E25" s="134">
        <v>14</v>
      </c>
      <c r="F25" s="134">
        <v>14</v>
      </c>
      <c r="G25" s="134"/>
      <c r="H25" s="134">
        <v>11</v>
      </c>
      <c r="I25" s="134"/>
      <c r="J25" s="134">
        <v>3</v>
      </c>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v>4</v>
      </c>
      <c r="E29" s="134">
        <v>4</v>
      </c>
      <c r="F29" s="134">
        <v>4</v>
      </c>
      <c r="G29" s="134">
        <v>1</v>
      </c>
      <c r="H29" s="134">
        <v>2</v>
      </c>
      <c r="I29" s="134">
        <v>1</v>
      </c>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v>7</v>
      </c>
      <c r="E31" s="134">
        <v>7</v>
      </c>
      <c r="F31" s="134">
        <v>7</v>
      </c>
      <c r="G31" s="134"/>
      <c r="H31" s="134">
        <v>3</v>
      </c>
      <c r="I31" s="134">
        <v>2</v>
      </c>
      <c r="J31" s="134">
        <v>2</v>
      </c>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11</v>
      </c>
      <c r="E33" s="134">
        <v>11</v>
      </c>
      <c r="F33" s="134">
        <v>11</v>
      </c>
      <c r="G33" s="134">
        <v>1</v>
      </c>
      <c r="H33" s="134">
        <v>10</v>
      </c>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13</v>
      </c>
      <c r="E35" s="134">
        <v>13</v>
      </c>
      <c r="F35" s="134">
        <v>13</v>
      </c>
      <c r="G35" s="134"/>
      <c r="H35" s="134">
        <v>12</v>
      </c>
      <c r="I35" s="134"/>
      <c r="J35" s="134">
        <v>1</v>
      </c>
      <c r="K35" s="134"/>
      <c r="L35" s="35"/>
      <c r="M35" s="14"/>
    </row>
    <row r="36" spans="1:13" ht="16.5" customHeight="1" x14ac:dyDescent="0.2">
      <c r="A36" s="8">
        <v>31</v>
      </c>
      <c r="B36" s="331" t="s">
        <v>245</v>
      </c>
      <c r="C36" s="332"/>
      <c r="D36" s="134">
        <v>192</v>
      </c>
      <c r="E36" s="134">
        <v>192</v>
      </c>
      <c r="F36" s="134">
        <v>192</v>
      </c>
      <c r="G36" s="134">
        <v>6</v>
      </c>
      <c r="H36" s="134">
        <v>150</v>
      </c>
      <c r="I36" s="134">
        <v>36</v>
      </c>
      <c r="J36" s="134"/>
      <c r="K36" s="134"/>
      <c r="L36" s="35"/>
      <c r="M36" s="14"/>
    </row>
    <row r="37" spans="1:13" ht="16.5" customHeight="1" x14ac:dyDescent="0.2">
      <c r="A37" s="8">
        <v>32</v>
      </c>
      <c r="B37" s="331" t="s">
        <v>32</v>
      </c>
      <c r="C37" s="332"/>
      <c r="D37" s="134">
        <v>1</v>
      </c>
      <c r="E37" s="134">
        <v>1</v>
      </c>
      <c r="F37" s="134">
        <v>1</v>
      </c>
      <c r="G37" s="134"/>
      <c r="H37" s="134"/>
      <c r="I37" s="134">
        <v>1</v>
      </c>
      <c r="J37" s="134"/>
      <c r="K37" s="134"/>
      <c r="L37" s="35"/>
      <c r="M37" s="14"/>
    </row>
    <row r="38" spans="1:13" ht="16.5" customHeight="1" x14ac:dyDescent="0.2">
      <c r="A38" s="8">
        <v>33</v>
      </c>
      <c r="B38" s="331" t="s">
        <v>19</v>
      </c>
      <c r="C38" s="332"/>
      <c r="D38" s="134">
        <v>249</v>
      </c>
      <c r="E38" s="134">
        <v>249</v>
      </c>
      <c r="F38" s="134">
        <v>249</v>
      </c>
      <c r="G38" s="134">
        <v>2</v>
      </c>
      <c r="H38" s="134">
        <v>238</v>
      </c>
      <c r="I38" s="134">
        <v>9</v>
      </c>
      <c r="J38" s="134"/>
      <c r="K38" s="134"/>
      <c r="L38" s="35"/>
      <c r="M38" s="14"/>
    </row>
    <row r="39" spans="1:13" ht="16.5" customHeight="1" x14ac:dyDescent="0.2">
      <c r="A39" s="8">
        <v>34</v>
      </c>
      <c r="B39" s="331" t="s">
        <v>20</v>
      </c>
      <c r="C39" s="332"/>
      <c r="D39" s="134">
        <v>405</v>
      </c>
      <c r="E39" s="134">
        <v>405</v>
      </c>
      <c r="F39" s="134">
        <v>405</v>
      </c>
      <c r="G39" s="134">
        <v>56</v>
      </c>
      <c r="H39" s="134">
        <v>326</v>
      </c>
      <c r="I39" s="134">
        <v>23</v>
      </c>
      <c r="J39" s="134"/>
      <c r="K39" s="134"/>
      <c r="L39" s="35"/>
      <c r="M39" s="14"/>
    </row>
    <row r="40" spans="1:13" ht="16.5" customHeight="1" x14ac:dyDescent="0.2">
      <c r="A40" s="8">
        <v>35</v>
      </c>
      <c r="B40" s="331" t="s">
        <v>21</v>
      </c>
      <c r="C40" s="332"/>
      <c r="D40" s="134">
        <v>37</v>
      </c>
      <c r="E40" s="134">
        <v>36</v>
      </c>
      <c r="F40" s="134">
        <v>37</v>
      </c>
      <c r="G40" s="134">
        <v>1</v>
      </c>
      <c r="H40" s="134">
        <v>23</v>
      </c>
      <c r="I40" s="134">
        <v>12</v>
      </c>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112</v>
      </c>
      <c r="E42" s="134">
        <v>112</v>
      </c>
      <c r="F42" s="134">
        <v>112</v>
      </c>
      <c r="G42" s="134">
        <v>5</v>
      </c>
      <c r="H42" s="134">
        <v>92</v>
      </c>
      <c r="I42" s="134">
        <v>14</v>
      </c>
      <c r="J42" s="134">
        <v>1</v>
      </c>
      <c r="K42" s="134"/>
      <c r="L42" s="35"/>
      <c r="M42" s="14"/>
    </row>
    <row r="43" spans="1:13" ht="25.5" customHeight="1" x14ac:dyDescent="0.2">
      <c r="A43" s="8">
        <v>38</v>
      </c>
      <c r="B43" s="343" t="s">
        <v>1072</v>
      </c>
      <c r="C43" s="344"/>
      <c r="D43" s="134">
        <v>221</v>
      </c>
      <c r="E43" s="134">
        <v>221</v>
      </c>
      <c r="F43" s="134">
        <v>219</v>
      </c>
      <c r="G43" s="134">
        <v>19</v>
      </c>
      <c r="H43" s="134">
        <v>132</v>
      </c>
      <c r="I43" s="134">
        <v>58</v>
      </c>
      <c r="J43" s="134"/>
      <c r="K43" s="134">
        <v>2</v>
      </c>
      <c r="L43" s="35"/>
      <c r="M43" s="14"/>
    </row>
    <row r="44" spans="1:13" ht="16.5" customHeight="1" x14ac:dyDescent="0.2">
      <c r="A44" s="8">
        <v>39</v>
      </c>
      <c r="B44" s="352" t="s">
        <v>987</v>
      </c>
      <c r="C44" s="353"/>
      <c r="D44" s="134">
        <v>171</v>
      </c>
      <c r="E44" s="134">
        <v>171</v>
      </c>
      <c r="F44" s="134">
        <v>171</v>
      </c>
      <c r="G44" s="134">
        <v>16</v>
      </c>
      <c r="H44" s="134">
        <v>104</v>
      </c>
      <c r="I44" s="134">
        <v>43</v>
      </c>
      <c r="J44" s="134"/>
      <c r="K44" s="134"/>
      <c r="L44" s="35"/>
      <c r="M44" s="14"/>
    </row>
    <row r="45" spans="1:13" s="14" customFormat="1" ht="30" customHeight="1" x14ac:dyDescent="0.2">
      <c r="A45" s="8">
        <v>40</v>
      </c>
      <c r="B45" s="352" t="s">
        <v>988</v>
      </c>
      <c r="C45" s="353"/>
      <c r="D45" s="134">
        <v>27</v>
      </c>
      <c r="E45" s="134">
        <v>27</v>
      </c>
      <c r="F45" s="134">
        <v>27</v>
      </c>
      <c r="G45" s="134">
        <v>3</v>
      </c>
      <c r="H45" s="134">
        <v>22</v>
      </c>
      <c r="I45" s="134">
        <v>1</v>
      </c>
      <c r="J45" s="134"/>
      <c r="K45" s="134"/>
      <c r="L45" s="133"/>
    </row>
    <row r="46" spans="1:13" ht="16.5" customHeight="1" x14ac:dyDescent="0.2">
      <c r="A46" s="8">
        <v>41</v>
      </c>
      <c r="B46" s="352" t="s">
        <v>0</v>
      </c>
      <c r="C46" s="353"/>
      <c r="D46" s="134">
        <v>2</v>
      </c>
      <c r="E46" s="134">
        <v>2</v>
      </c>
      <c r="F46" s="134">
        <v>2</v>
      </c>
      <c r="G46" s="134"/>
      <c r="H46" s="134">
        <v>2</v>
      </c>
      <c r="I46" s="134"/>
      <c r="J46" s="134"/>
      <c r="K46" s="134"/>
      <c r="L46" s="35"/>
      <c r="M46" s="14"/>
    </row>
    <row r="47" spans="1:13" ht="16.5" customHeight="1" x14ac:dyDescent="0.2">
      <c r="A47" s="8">
        <v>42</v>
      </c>
      <c r="B47" s="356" t="s">
        <v>1</v>
      </c>
      <c r="C47" s="357"/>
      <c r="D47" s="134">
        <v>23</v>
      </c>
      <c r="E47" s="134">
        <v>23</v>
      </c>
      <c r="F47" s="134">
        <v>22</v>
      </c>
      <c r="G47" s="134">
        <v>2</v>
      </c>
      <c r="H47" s="134">
        <v>14</v>
      </c>
      <c r="I47" s="134">
        <v>5</v>
      </c>
      <c r="J47" s="134"/>
      <c r="K47" s="134">
        <v>1</v>
      </c>
      <c r="L47" s="35"/>
      <c r="M47" s="14"/>
    </row>
    <row r="48" spans="1:13" ht="16.5" customHeight="1" x14ac:dyDescent="0.2">
      <c r="A48" s="8">
        <v>43</v>
      </c>
      <c r="B48" s="356" t="s">
        <v>2</v>
      </c>
      <c r="C48" s="357"/>
      <c r="D48" s="134">
        <v>1</v>
      </c>
      <c r="E48" s="134">
        <v>1</v>
      </c>
      <c r="F48" s="134">
        <v>1</v>
      </c>
      <c r="G48" s="134"/>
      <c r="H48" s="134"/>
      <c r="I48" s="134">
        <v>1</v>
      </c>
      <c r="J48" s="134"/>
      <c r="K48" s="134"/>
      <c r="L48" s="35"/>
      <c r="M48" s="14"/>
    </row>
    <row r="49" spans="1:13" ht="16.5" customHeight="1" x14ac:dyDescent="0.2">
      <c r="A49" s="8">
        <v>44</v>
      </c>
      <c r="B49" s="356" t="s">
        <v>3</v>
      </c>
      <c r="C49" s="357"/>
      <c r="D49" s="134">
        <v>9</v>
      </c>
      <c r="E49" s="134">
        <v>9</v>
      </c>
      <c r="F49" s="134">
        <v>9</v>
      </c>
      <c r="G49" s="134">
        <v>1</v>
      </c>
      <c r="H49" s="134">
        <v>5</v>
      </c>
      <c r="I49" s="134">
        <v>3</v>
      </c>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v>10</v>
      </c>
      <c r="E51" s="134">
        <v>10</v>
      </c>
      <c r="F51" s="134">
        <v>10</v>
      </c>
      <c r="G51" s="134"/>
      <c r="H51" s="134">
        <v>7</v>
      </c>
      <c r="I51" s="134">
        <v>3</v>
      </c>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5</v>
      </c>
      <c r="E53" s="134">
        <v>5</v>
      </c>
      <c r="F53" s="134">
        <v>4</v>
      </c>
      <c r="G53" s="134"/>
      <c r="H53" s="134"/>
      <c r="I53" s="134">
        <v>3</v>
      </c>
      <c r="J53" s="134"/>
      <c r="K53" s="134">
        <v>1</v>
      </c>
      <c r="L53" s="35"/>
      <c r="M53" s="14"/>
    </row>
    <row r="54" spans="1:13" ht="16.5" customHeight="1" x14ac:dyDescent="0.2">
      <c r="A54" s="8">
        <v>49</v>
      </c>
      <c r="B54" s="348" t="s">
        <v>65</v>
      </c>
      <c r="C54" s="349"/>
      <c r="D54" s="134">
        <v>44</v>
      </c>
      <c r="E54" s="134">
        <v>43</v>
      </c>
      <c r="F54" s="134">
        <v>43</v>
      </c>
      <c r="G54" s="134">
        <v>1</v>
      </c>
      <c r="H54" s="134">
        <v>6</v>
      </c>
      <c r="I54" s="134">
        <v>35</v>
      </c>
      <c r="J54" s="134"/>
      <c r="K54" s="134">
        <v>1</v>
      </c>
      <c r="L54" s="6"/>
    </row>
    <row r="55" spans="1:13" ht="16.5" customHeight="1" x14ac:dyDescent="0.2">
      <c r="A55" s="8">
        <v>50</v>
      </c>
      <c r="B55" s="355" t="s">
        <v>1073</v>
      </c>
      <c r="C55" s="355"/>
      <c r="D55" s="166">
        <f t="shared" ref="D55:K55" si="0">D6+D43+D54</f>
        <v>1369</v>
      </c>
      <c r="E55" s="166">
        <f t="shared" si="0"/>
        <v>1367</v>
      </c>
      <c r="F55" s="166">
        <f t="shared" si="0"/>
        <v>1366</v>
      </c>
      <c r="G55" s="166">
        <f t="shared" si="0"/>
        <v>99</v>
      </c>
      <c r="H55" s="166">
        <f t="shared" si="0"/>
        <v>1037</v>
      </c>
      <c r="I55" s="166">
        <f t="shared" si="0"/>
        <v>205</v>
      </c>
      <c r="J55" s="202">
        <f t="shared" si="0"/>
        <v>9</v>
      </c>
      <c r="K55" s="166">
        <f t="shared" si="0"/>
        <v>3</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c r="E57" s="151"/>
      <c r="F57" s="151"/>
      <c r="G57" s="151"/>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&amp;C&amp;LD1902A92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v>1</v>
      </c>
      <c r="D8" s="182">
        <v>1</v>
      </c>
      <c r="E8" s="182">
        <v>1</v>
      </c>
      <c r="F8" s="182"/>
      <c r="G8" s="182"/>
      <c r="H8" s="193">
        <v>1</v>
      </c>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14</v>
      </c>
      <c r="D14" s="182">
        <v>13</v>
      </c>
      <c r="E14" s="182">
        <v>14</v>
      </c>
      <c r="F14" s="182">
        <v>1</v>
      </c>
      <c r="G14" s="182"/>
      <c r="H14" s="193">
        <v>13</v>
      </c>
      <c r="I14" s="182"/>
      <c r="J14" s="69"/>
      <c r="K14" s="69"/>
      <c r="L14" s="69"/>
    </row>
    <row r="15" spans="1:12" ht="39" customHeight="1" x14ac:dyDescent="0.2">
      <c r="A15" s="75">
        <v>10</v>
      </c>
      <c r="B15" s="76" t="s">
        <v>97</v>
      </c>
      <c r="C15" s="182">
        <v>95</v>
      </c>
      <c r="D15" s="182">
        <v>95</v>
      </c>
      <c r="E15" s="182">
        <v>95</v>
      </c>
      <c r="F15" s="182"/>
      <c r="G15" s="182">
        <v>90</v>
      </c>
      <c r="H15" s="193">
        <v>5</v>
      </c>
      <c r="I15" s="182"/>
      <c r="J15" s="69"/>
      <c r="K15" s="69"/>
      <c r="L15" s="69"/>
    </row>
    <row r="16" spans="1:12" ht="50.25" customHeight="1" x14ac:dyDescent="0.2">
      <c r="A16" s="75">
        <v>11</v>
      </c>
      <c r="B16" s="76" t="s">
        <v>42</v>
      </c>
      <c r="C16" s="182">
        <v>8</v>
      </c>
      <c r="D16" s="182">
        <v>8</v>
      </c>
      <c r="E16" s="182">
        <v>8</v>
      </c>
      <c r="F16" s="182"/>
      <c r="G16" s="182">
        <v>1</v>
      </c>
      <c r="H16" s="193">
        <v>7</v>
      </c>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v>1</v>
      </c>
      <c r="D19" s="182">
        <v>1</v>
      </c>
      <c r="E19" s="182">
        <v>1</v>
      </c>
      <c r="F19" s="182">
        <v>1</v>
      </c>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11</v>
      </c>
      <c r="D22" s="182">
        <v>11</v>
      </c>
      <c r="E22" s="182">
        <v>11</v>
      </c>
      <c r="F22" s="182"/>
      <c r="G22" s="182">
        <v>11</v>
      </c>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21</v>
      </c>
      <c r="D25" s="182">
        <v>21</v>
      </c>
      <c r="E25" s="182">
        <v>21</v>
      </c>
      <c r="F25" s="182">
        <v>3</v>
      </c>
      <c r="G25" s="182">
        <v>17</v>
      </c>
      <c r="H25" s="193">
        <v>1</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v>2</v>
      </c>
      <c r="D28" s="182">
        <v>2</v>
      </c>
      <c r="E28" s="182">
        <v>2</v>
      </c>
      <c r="F28" s="182"/>
      <c r="G28" s="182"/>
      <c r="H28" s="193">
        <v>2</v>
      </c>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45</v>
      </c>
      <c r="D30" s="182">
        <v>45</v>
      </c>
      <c r="E30" s="182">
        <v>42</v>
      </c>
      <c r="F30" s="182"/>
      <c r="G30" s="182">
        <v>30</v>
      </c>
      <c r="H30" s="193">
        <v>12</v>
      </c>
      <c r="I30" s="182">
        <v>3</v>
      </c>
      <c r="J30" s="69"/>
      <c r="K30" s="69"/>
      <c r="L30" s="69"/>
    </row>
    <row r="31" spans="1:12" ht="18.75" customHeight="1" x14ac:dyDescent="0.2">
      <c r="A31" s="75">
        <v>26</v>
      </c>
      <c r="B31" s="80" t="s">
        <v>218</v>
      </c>
      <c r="C31" s="77">
        <f t="shared" ref="C31:I31" si="0">SUM(C6:C30)</f>
        <v>198</v>
      </c>
      <c r="D31" s="77">
        <f t="shared" si="0"/>
        <v>197</v>
      </c>
      <c r="E31" s="77">
        <f t="shared" si="0"/>
        <v>195</v>
      </c>
      <c r="F31" s="77">
        <f t="shared" si="0"/>
        <v>5</v>
      </c>
      <c r="G31" s="77">
        <f t="shared" si="0"/>
        <v>149</v>
      </c>
      <c r="H31" s="77">
        <f t="shared" si="0"/>
        <v>41</v>
      </c>
      <c r="I31" s="77">
        <f t="shared" si="0"/>
        <v>3</v>
      </c>
      <c r="J31" s="69"/>
      <c r="K31" s="69"/>
      <c r="L31" s="69"/>
    </row>
    <row r="32" spans="1:12" ht="13.5" customHeight="1" x14ac:dyDescent="0.2">
      <c r="A32" s="75">
        <v>27</v>
      </c>
      <c r="B32" s="83" t="s">
        <v>52</v>
      </c>
      <c r="C32" s="77">
        <v>2</v>
      </c>
      <c r="D32" s="182">
        <v>2</v>
      </c>
      <c r="E32" s="182">
        <v>2</v>
      </c>
      <c r="F32" s="182"/>
      <c r="G32" s="182">
        <v>2</v>
      </c>
      <c r="H32" s="193"/>
      <c r="I32" s="182"/>
      <c r="J32" s="69"/>
      <c r="K32" s="69"/>
      <c r="L32" s="69"/>
    </row>
    <row r="33" spans="1:12" ht="16.5" customHeight="1" x14ac:dyDescent="0.2">
      <c r="A33" s="75">
        <v>28</v>
      </c>
      <c r="B33" s="83" t="s">
        <v>71</v>
      </c>
      <c r="C33" s="77">
        <v>14</v>
      </c>
      <c r="D33" s="182">
        <v>14</v>
      </c>
      <c r="E33" s="182">
        <v>14</v>
      </c>
      <c r="F33" s="182">
        <v>1</v>
      </c>
      <c r="G33" s="182">
        <v>11</v>
      </c>
      <c r="H33" s="193">
        <v>2</v>
      </c>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&amp;C&amp;LD1902A92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&amp;C&amp;LD1902A92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5</v>
      </c>
      <c r="E6" s="143">
        <f t="shared" si="0"/>
        <v>5</v>
      </c>
      <c r="F6" s="143">
        <f t="shared" si="0"/>
        <v>2</v>
      </c>
      <c r="G6" s="143">
        <f t="shared" si="0"/>
        <v>0</v>
      </c>
      <c r="H6" s="143">
        <f t="shared" si="0"/>
        <v>3</v>
      </c>
      <c r="I6" s="143">
        <f t="shared" si="0"/>
        <v>0</v>
      </c>
      <c r="J6" s="143">
        <f t="shared" si="0"/>
        <v>2</v>
      </c>
      <c r="K6" s="143">
        <f t="shared" si="0"/>
        <v>1</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v>1</v>
      </c>
      <c r="E8" s="140">
        <v>1</v>
      </c>
      <c r="F8" s="140">
        <v>1</v>
      </c>
      <c r="G8" s="140"/>
      <c r="H8" s="140"/>
      <c r="I8" s="140"/>
      <c r="J8" s="140"/>
      <c r="K8" s="140"/>
      <c r="L8" s="140"/>
    </row>
    <row r="9" spans="1:12" ht="51" customHeight="1" x14ac:dyDescent="0.2">
      <c r="A9" s="119">
        <v>4</v>
      </c>
      <c r="B9" s="402" t="s">
        <v>202</v>
      </c>
      <c r="C9" s="403"/>
      <c r="D9" s="138">
        <v>3</v>
      </c>
      <c r="E9" s="140">
        <v>3</v>
      </c>
      <c r="F9" s="140"/>
      <c r="G9" s="140"/>
      <c r="H9" s="140">
        <v>3</v>
      </c>
      <c r="I9" s="140"/>
      <c r="J9" s="140">
        <v>2</v>
      </c>
      <c r="K9" s="140">
        <v>1</v>
      </c>
      <c r="L9" s="140"/>
    </row>
    <row r="10" spans="1:12" ht="53.25" customHeight="1" x14ac:dyDescent="0.2">
      <c r="A10" s="119">
        <v>5</v>
      </c>
      <c r="B10" s="399" t="s">
        <v>204</v>
      </c>
      <c r="C10" s="400"/>
      <c r="D10" s="138">
        <v>1</v>
      </c>
      <c r="E10" s="140">
        <v>1</v>
      </c>
      <c r="F10" s="140">
        <v>1</v>
      </c>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1077</v>
      </c>
      <c r="D21" s="17"/>
      <c r="E21" s="18" t="s">
        <v>128</v>
      </c>
      <c r="F21" s="18" t="s">
        <v>128</v>
      </c>
      <c r="G21" s="19" t="s">
        <v>128</v>
      </c>
      <c r="H21" s="47" t="s">
        <v>128</v>
      </c>
      <c r="I21" s="45"/>
      <c r="J21" s="45"/>
      <c r="K21" s="39"/>
      <c r="L21" s="39"/>
    </row>
    <row r="22" spans="1:12" ht="15" customHeight="1" x14ac:dyDescent="0.2">
      <c r="B22" s="126" t="s">
        <v>142</v>
      </c>
      <c r="C22" s="142"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&amp;C&amp;LD1902A92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cp:lastPrinted>2021-04-01T07:54:53Z</cp:lastPrinted>
  <dcterms:created xsi:type="dcterms:W3CDTF">2015-09-09T11:45:10Z</dcterms:created>
  <dcterms:modified xsi:type="dcterms:W3CDTF">2022-01-31T10:19:36Z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D1902A92</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