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на сайт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C21" i="3"/>
  <c r="C6" i="3"/>
  <c r="D21" i="3"/>
  <c r="D6" i="3" s="1"/>
  <c r="D56" i="3" s="1"/>
  <c r="E21" i="3"/>
  <c r="E6" i="3" s="1"/>
  <c r="E56" i="3" s="1"/>
  <c r="F21" i="3"/>
  <c r="G21" i="3"/>
  <c r="G6" i="3"/>
  <c r="H21" i="3"/>
  <c r="H6" i="3" s="1"/>
  <c r="H56" i="3" s="1"/>
  <c r="I21" i="3"/>
  <c r="I6" i="3" s="1"/>
  <c r="I56" i="3" s="1"/>
  <c r="J21" i="3"/>
  <c r="J6" i="3" s="1"/>
  <c r="K21" i="3"/>
  <c r="K6" i="3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D39" i="3"/>
  <c r="L39" i="3"/>
  <c r="L56" i="3" s="1"/>
  <c r="C40" i="3"/>
  <c r="C39" i="3" s="1"/>
  <c r="D40" i="3"/>
  <c r="E40" i="3"/>
  <c r="E39" i="3"/>
  <c r="F40" i="3"/>
  <c r="F39" i="3"/>
  <c r="F56" i="3"/>
  <c r="G40" i="3"/>
  <c r="G39" i="3" s="1"/>
  <c r="H40" i="3"/>
  <c r="H39" i="3" s="1"/>
  <c r="I40" i="3"/>
  <c r="I39" i="3"/>
  <c r="J40" i="3"/>
  <c r="J39" i="3" s="1"/>
  <c r="K40" i="3"/>
  <c r="K39" i="3" s="1"/>
  <c r="L40" i="3"/>
  <c r="C50" i="3"/>
  <c r="D50" i="3"/>
  <c r="E50" i="3"/>
  <c r="F50" i="3"/>
  <c r="G50" i="3"/>
  <c r="H50" i="3"/>
  <c r="I50" i="3"/>
  <c r="J50" i="3"/>
  <c r="K50" i="3"/>
  <c r="L50" i="3"/>
  <c r="G56" i="3" l="1"/>
  <c r="J56" i="3"/>
  <c r="C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<sst xmlns="http://schemas.openxmlformats.org/spreadsheetml/2006/main" count="154" uniqueCount="128">
  <si>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</si>
  <si>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</si>
  <si>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</si>
  <si>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</si>
  <si>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</si>
  <si>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</si>
  <si>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</si>
  <si>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</si>
  <si>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</si>
  <si>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</si>
  <si>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</si>
  <si>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</si>
  <si>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</si>
  <si>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</si>
  <si>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</si>
  <si>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</si>
  <si>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</si>
  <si>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</si>
  <si>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</si>
  <si>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</si>
  <si>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</si>
  <si>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</si>
  <si>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</si>
  <si>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</si>
  <si>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</si>
  <si>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</si>
  <si>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</si>
  <si>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</si>
  <si>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</si>
  <si>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</si>
  <si>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</si>
  <si>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</si>
  <si>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</si>
  <si>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</si>
  <si>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</si>
  <si>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</si>
  <si>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</si>
  <si>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</si>
  <si>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</si>
  <si>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</si>
  <si>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</si>
  <si>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</si>
  <si>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</si>
  <si>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</si>
  <si>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</si>
  <si>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</si>
  <si>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</si>
  <si>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</si>
  <si>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</si>
  <si>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</si>
  <si>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</si>
  <si>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</si>
  <si>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</si>
  <si>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</si>
  <si>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</si>
  <si>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</si>
  <si>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</si>
  <si>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</si>
  <si>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</si>
  <si>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</si>
  <si>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</si>
  <si>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</si>
  <si>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</si>
  <si>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</si>
  <si>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</si>
  <si>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</si>
  <si>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</si>
  <si>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</si>
  <si>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</si>
  <si>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</si>
  <si>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</si>
  <si>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</si>
  <si>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</si>
  <si>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</si>
  <si>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</si>
  <si>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</si>
  <si>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</si>
  <si>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</si>
  <si>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</si>
  <si>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</si>
  <si>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</si>
  <si>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</si>
  <si>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</si>
  <si>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</si>
  <si>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</si>
  <si>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</si>
  <si>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</si>
  <si>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</si>
  <si>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</si>
  <si>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</si>
  <si>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</si>
  <si>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</si>
  <si>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</si>
  <si>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</si>
  <si>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</si>
  <si>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</si>
  <si>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</si>
  <si>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</si>
  <si>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</si>
  <si>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</si>
  <si>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</si>
  <si>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</si>
  <si>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</si>
  <si>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</si>
  <si>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</si>
  <si>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</si>
  <si>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</si>
  <si>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</si>
  <si>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</si>
  <si>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</si>
  <si>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</si>
  <si>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</si>
  <si>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</si>
  <si>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</si>
  <si>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</si>
  <si>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</si>
  <si>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</si>
  <si>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</si>
  <si>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</si>
  <si>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</si>
  <si>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</si>
  <si>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</si>
  <si>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</si>
  <si>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</si>
  <si>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В.Д. Шаламова</t>
  </si>
  <si>
    <t>(057 63)2-00-17</t>
  </si>
  <si>
    <t>inbox@dr.hr.court.gov.ua</t>
  </si>
  <si>
    <t>1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</si>
</sst>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&amp;C&amp;L054B1EFD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1610</v>
      </c>
      <c r="D6" s="96">
        <f t="shared" si="0"/>
        <v>1489047.42</v>
      </c>
      <c r="E6" s="96">
        <f t="shared" si="0"/>
        <v>1398</v>
      </c>
      <c r="F6" s="96">
        <f t="shared" si="0"/>
        <v>1380395.08</v>
      </c>
      <c r="G6" s="96">
        <f t="shared" si="0"/>
        <v>23</v>
      </c>
      <c r="H6" s="96">
        <f t="shared" si="0"/>
        <v>43793.460000000006</v>
      </c>
      <c r="I6" s="96">
        <f t="shared" si="0"/>
        <v>81</v>
      </c>
      <c r="J6" s="96">
        <f t="shared" si="0"/>
        <v>65711.06</v>
      </c>
      <c r="K6" s="96">
        <f t="shared" si="0"/>
        <v>125</v>
      </c>
      <c r="L6" s="96">
        <f t="shared" si="0"/>
        <v>92135.75</v>
      </c>
    </row>
    <row r="7" spans="1:12" ht="16.5" customHeight="1" x14ac:dyDescent="0.2">
      <c r="A7" s="87">
        <v>2</v>
      </c>
      <c r="B7" s="90" t="s">
        <v>74</v>
      </c>
      <c r="C7" s="97">
        <v>495</v>
      </c>
      <c r="D7" s="97">
        <v>1030166.92</v>
      </c>
      <c r="E7" s="97">
        <v>383</v>
      </c>
      <c r="F7" s="97">
        <v>930501.54</v>
      </c>
      <c r="G7" s="97">
        <v>12</v>
      </c>
      <c r="H7" s="97">
        <v>36369.660000000003</v>
      </c>
      <c r="I7" s="97">
        <v>51</v>
      </c>
      <c r="J7" s="97">
        <v>56715.06</v>
      </c>
      <c r="K7" s="97">
        <v>55</v>
      </c>
      <c r="L7" s="97">
        <v>70570.75</v>
      </c>
    </row>
    <row r="8" spans="1:12" ht="16.5" customHeight="1" x14ac:dyDescent="0.2">
      <c r="A8" s="87">
        <v>3</v>
      </c>
      <c r="B8" s="91" t="s">
        <v>75</v>
      </c>
      <c r="C8" s="97">
        <v>282</v>
      </c>
      <c r="D8" s="97">
        <v>680583.76</v>
      </c>
      <c r="E8" s="97">
        <v>274</v>
      </c>
      <c r="F8" s="97">
        <v>665050.88</v>
      </c>
      <c r="G8" s="97">
        <v>10</v>
      </c>
      <c r="H8" s="97">
        <v>31131.66</v>
      </c>
      <c r="I8" s="97">
        <v>2</v>
      </c>
      <c r="J8" s="97">
        <v>3010</v>
      </c>
      <c r="K8" s="97">
        <v>3</v>
      </c>
      <c r="L8" s="97">
        <v>6810</v>
      </c>
    </row>
    <row r="9" spans="1:12" ht="16.5" customHeight="1" x14ac:dyDescent="0.2">
      <c r="A9" s="87">
        <v>4</v>
      </c>
      <c r="B9" s="91" t="s">
        <v>76</v>
      </c>
      <c r="C9" s="97">
        <v>213</v>
      </c>
      <c r="D9" s="97">
        <v>349583.16</v>
      </c>
      <c r="E9" s="97">
        <v>109</v>
      </c>
      <c r="F9" s="97">
        <v>265450.65999999997</v>
      </c>
      <c r="G9" s="97">
        <v>2</v>
      </c>
      <c r="H9" s="97">
        <v>5238</v>
      </c>
      <c r="I9" s="97">
        <v>49</v>
      </c>
      <c r="J9" s="97">
        <v>53705.06</v>
      </c>
      <c r="K9" s="97">
        <v>52</v>
      </c>
      <c r="L9" s="97">
        <v>63760.75</v>
      </c>
    </row>
    <row r="10" spans="1:12" ht="19.5" customHeight="1" x14ac:dyDescent="0.2">
      <c r="A10" s="87">
        <v>5</v>
      </c>
      <c r="B10" s="90" t="s">
        <v>77</v>
      </c>
      <c r="C10" s="97">
        <v>109</v>
      </c>
      <c r="D10" s="97">
        <v>104420</v>
      </c>
      <c r="E10" s="97">
        <v>102</v>
      </c>
      <c r="F10" s="97">
        <v>117433.41</v>
      </c>
      <c r="G10" s="97">
        <v>1</v>
      </c>
      <c r="H10" s="97">
        <v>908</v>
      </c>
      <c r="I10" s="97">
        <v>3</v>
      </c>
      <c r="J10" s="97">
        <v>2202.8000000000002</v>
      </c>
      <c r="K10" s="97">
        <v>5</v>
      </c>
      <c r="L10" s="97">
        <v>3632</v>
      </c>
    </row>
    <row r="11" spans="1:12" ht="19.5" customHeight="1" x14ac:dyDescent="0.2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18464.61</v>
      </c>
      <c r="G11" s="97"/>
      <c r="H11" s="97"/>
      <c r="I11" s="97">
        <v>1</v>
      </c>
      <c r="J11" s="97">
        <v>454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105</v>
      </c>
      <c r="D12" s="97">
        <v>95340</v>
      </c>
      <c r="E12" s="97">
        <v>98</v>
      </c>
      <c r="F12" s="97">
        <v>98968.8</v>
      </c>
      <c r="G12" s="97">
        <v>1</v>
      </c>
      <c r="H12" s="97">
        <v>908</v>
      </c>
      <c r="I12" s="97">
        <v>2</v>
      </c>
      <c r="J12" s="97">
        <v>1748.8</v>
      </c>
      <c r="K12" s="97">
        <v>5</v>
      </c>
      <c r="L12" s="97">
        <v>3632</v>
      </c>
    </row>
    <row r="13" spans="1:12" ht="15" customHeight="1" x14ac:dyDescent="0.2">
      <c r="A13" s="87">
        <v>8</v>
      </c>
      <c r="B13" s="90" t="s">
        <v>18</v>
      </c>
      <c r="C13" s="97">
        <v>140</v>
      </c>
      <c r="D13" s="97">
        <v>127120</v>
      </c>
      <c r="E13" s="97">
        <v>135</v>
      </c>
      <c r="F13" s="97">
        <v>123046.93</v>
      </c>
      <c r="G13" s="97">
        <v>7</v>
      </c>
      <c r="H13" s="97">
        <v>5380.8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1816</v>
      </c>
      <c r="E14" s="97">
        <v>2</v>
      </c>
      <c r="F14" s="97">
        <v>2908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125</v>
      </c>
      <c r="D15" s="97">
        <v>59474</v>
      </c>
      <c r="E15" s="97">
        <v>111</v>
      </c>
      <c r="F15" s="97">
        <v>55676</v>
      </c>
      <c r="G15" s="97">
        <v>3</v>
      </c>
      <c r="H15" s="97">
        <v>1135</v>
      </c>
      <c r="I15" s="97"/>
      <c r="J15" s="97"/>
      <c r="K15" s="97">
        <v>15</v>
      </c>
      <c r="L15" s="97">
        <v>6356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3859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121</v>
      </c>
      <c r="D17" s="97">
        <v>54934</v>
      </c>
      <c r="E17" s="97">
        <v>107</v>
      </c>
      <c r="F17" s="97">
        <v>51817</v>
      </c>
      <c r="G17" s="97">
        <v>3</v>
      </c>
      <c r="H17" s="97">
        <v>1135</v>
      </c>
      <c r="I17" s="97"/>
      <c r="J17" s="97"/>
      <c r="K17" s="97">
        <v>15</v>
      </c>
      <c r="L17" s="97">
        <v>6356</v>
      </c>
    </row>
    <row r="18" spans="1:12" ht="21" customHeight="1" x14ac:dyDescent="0.2">
      <c r="A18" s="87">
        <v>13</v>
      </c>
      <c r="B18" s="99" t="s">
        <v>104</v>
      </c>
      <c r="C18" s="97">
        <v>724</v>
      </c>
      <c r="D18" s="97">
        <v>164348</v>
      </c>
      <c r="E18" s="97">
        <v>652</v>
      </c>
      <c r="F18" s="97">
        <v>149240.20000000001</v>
      </c>
      <c r="G18" s="97"/>
      <c r="H18" s="97"/>
      <c r="I18" s="97">
        <v>26</v>
      </c>
      <c r="J18" s="97">
        <v>5885.2</v>
      </c>
      <c r="K18" s="97">
        <v>47</v>
      </c>
      <c r="L18" s="97">
        <v>10442</v>
      </c>
    </row>
    <row r="19" spans="1:12" ht="21" customHeight="1" x14ac:dyDescent="0.2">
      <c r="A19" s="87">
        <v>14</v>
      </c>
      <c r="B19" s="99" t="s">
        <v>105</v>
      </c>
      <c r="C19" s="97">
        <v>15</v>
      </c>
      <c r="D19" s="97">
        <v>1702.5</v>
      </c>
      <c r="E19" s="97">
        <v>13</v>
      </c>
      <c r="F19" s="97">
        <v>1589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131</v>
      </c>
      <c r="D39" s="96">
        <f t="shared" si="3"/>
        <v>139378</v>
      </c>
      <c r="E39" s="96">
        <f t="shared" si="3"/>
        <v>115</v>
      </c>
      <c r="F39" s="96">
        <f t="shared" si="3"/>
        <v>59240.6</v>
      </c>
      <c r="G39" s="96">
        <f t="shared" si="3"/>
        <v>0</v>
      </c>
      <c r="H39" s="96">
        <f t="shared" si="3"/>
        <v>0</v>
      </c>
      <c r="I39" s="96">
        <f t="shared" si="3"/>
        <v>16</v>
      </c>
      <c r="J39" s="96">
        <f t="shared" si="3"/>
        <v>7714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131</v>
      </c>
      <c r="D40" s="97">
        <f t="shared" si="4"/>
        <v>139378</v>
      </c>
      <c r="E40" s="97">
        <f t="shared" si="4"/>
        <v>115</v>
      </c>
      <c r="F40" s="97">
        <f t="shared" si="4"/>
        <v>59240.6</v>
      </c>
      <c r="G40" s="97">
        <f t="shared" si="4"/>
        <v>0</v>
      </c>
      <c r="H40" s="97">
        <f t="shared" si="4"/>
        <v>0</v>
      </c>
      <c r="I40" s="97">
        <f t="shared" si="4"/>
        <v>16</v>
      </c>
      <c r="J40" s="97">
        <f t="shared" si="4"/>
        <v>7714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>
        <v>112</v>
      </c>
      <c r="D41" s="97">
        <v>112592</v>
      </c>
      <c r="E41" s="97">
        <v>104</v>
      </c>
      <c r="F41" s="97">
        <v>51976.6</v>
      </c>
      <c r="G41" s="97"/>
      <c r="H41" s="97"/>
      <c r="I41" s="97">
        <v>9</v>
      </c>
      <c r="J41" s="97">
        <v>4536</v>
      </c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8</v>
      </c>
      <c r="D42" s="97">
        <v>18160</v>
      </c>
      <c r="E42" s="97"/>
      <c r="F42" s="97"/>
      <c r="G42" s="97"/>
      <c r="H42" s="97"/>
      <c r="I42" s="97">
        <v>9</v>
      </c>
      <c r="J42" s="97">
        <v>4536</v>
      </c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104</v>
      </c>
      <c r="D43" s="97">
        <v>94432</v>
      </c>
      <c r="E43" s="97">
        <v>104</v>
      </c>
      <c r="F43" s="97">
        <v>51976.6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19</v>
      </c>
      <c r="D44" s="97">
        <v>26786</v>
      </c>
      <c r="E44" s="97">
        <v>11</v>
      </c>
      <c r="F44" s="97">
        <v>7264</v>
      </c>
      <c r="G44" s="97"/>
      <c r="H44" s="97"/>
      <c r="I44" s="97">
        <v>7</v>
      </c>
      <c r="J44" s="97">
        <v>3178</v>
      </c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>
        <v>7</v>
      </c>
      <c r="D45" s="97">
        <v>15890</v>
      </c>
      <c r="E45" s="97"/>
      <c r="F45" s="97"/>
      <c r="G45" s="97"/>
      <c r="H45" s="97"/>
      <c r="I45" s="97">
        <v>7</v>
      </c>
      <c r="J45" s="97">
        <v>3178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12</v>
      </c>
      <c r="D46" s="97">
        <v>10896</v>
      </c>
      <c r="E46" s="97">
        <v>11</v>
      </c>
      <c r="F46" s="97">
        <v>7264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18</v>
      </c>
      <c r="D50" s="96">
        <f t="shared" si="5"/>
        <v>953.4</v>
      </c>
      <c r="E50" s="96">
        <f t="shared" si="5"/>
        <v>18</v>
      </c>
      <c r="F50" s="96">
        <f t="shared" si="5"/>
        <v>1025.8200000000002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13</v>
      </c>
      <c r="D51" s="97">
        <v>612.9</v>
      </c>
      <c r="E51" s="97">
        <v>13</v>
      </c>
      <c r="F51" s="97">
        <v>617.22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462</v>
      </c>
      <c r="D55" s="96">
        <v>209748</v>
      </c>
      <c r="E55" s="96">
        <v>129</v>
      </c>
      <c r="F55" s="96">
        <v>58566</v>
      </c>
      <c r="G55" s="96"/>
      <c r="H55" s="96"/>
      <c r="I55" s="96">
        <v>462</v>
      </c>
      <c r="J55" s="96">
        <v>209748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2221</v>
      </c>
      <c r="D56" s="96">
        <f t="shared" si="6"/>
        <v>1839126.8199999998</v>
      </c>
      <c r="E56" s="96">
        <f t="shared" si="6"/>
        <v>1660</v>
      </c>
      <c r="F56" s="96">
        <f t="shared" si="6"/>
        <v>1499227.5000000002</v>
      </c>
      <c r="G56" s="96">
        <f t="shared" si="6"/>
        <v>23</v>
      </c>
      <c r="H56" s="96">
        <f t="shared" si="6"/>
        <v>43793.460000000006</v>
      </c>
      <c r="I56" s="96">
        <f t="shared" si="6"/>
        <v>559</v>
      </c>
      <c r="J56" s="96">
        <f t="shared" si="6"/>
        <v>283173.06</v>
      </c>
      <c r="K56" s="96">
        <f t="shared" si="6"/>
        <v>126</v>
      </c>
      <c r="L56" s="96">
        <f t="shared" si="6"/>
        <v>93043.75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Дергачівський районний суд Харківської області,_x000D_
 Початок періоду: 01.01.2021, Кінець періоду: 30.06.2021&amp;L054B1EFD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126</v>
      </c>
      <c r="F4" s="93">
        <f>SUM(F5:F25)</f>
        <v>93043.75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2700.12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1511.76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94</v>
      </c>
      <c r="F7" s="95">
        <v>56339.58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908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</v>
      </c>
      <c r="F13" s="95">
        <v>18216.21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4288.08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8</v>
      </c>
      <c r="F17" s="95">
        <v>4540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10</v>
      </c>
      <c r="F23" s="95">
        <v>4540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Дергачівський районний суд Харківської області,_x000D_
 Початок періоду: 01.01.2021, Кінець періоду: 30.06.2021&amp;L054B1EFD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2018-03-15T14:08:04Z</cp:lastPrinted>
  <dcterms:created xsi:type="dcterms:W3CDTF">2015-09-09T10:27:37Z</dcterms:created>
  <dcterms:modified xsi:type="dcterms:W3CDTF">2021-10-18T12:28:22Z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054B1EFD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3.28.0.2652</vt:lpwstr>
  </property>
</Properties>
</file>