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619-3\Desktop\сайт\"/>
    </mc:Choice>
  </mc:AlternateContent>
  <bookViews>
    <workbookView xWindow="0" yWindow="0" windowWidth="28800" windowHeight="12300" activeTab="1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F6" i="3"/>
  <c r="I6" i="3"/>
  <c r="I56" i="3" s="1"/>
  <c r="C21" i="3"/>
  <c r="C6" i="3"/>
  <c r="D21" i="3"/>
  <c r="D6" i="3"/>
  <c r="E21" i="3"/>
  <c r="E6" i="3" s="1"/>
  <c r="E56" i="3" s="1"/>
  <c r="F21" i="3"/>
  <c r="G21" i="3"/>
  <c r="G6" i="3"/>
  <c r="H21" i="3"/>
  <c r="H6" i="3"/>
  <c r="I21" i="3"/>
  <c r="J21" i="3"/>
  <c r="J6" i="3" s="1"/>
  <c r="J56" i="3" s="1"/>
  <c r="K21" i="3"/>
  <c r="K6" i="3"/>
  <c r="L21" i="3"/>
  <c r="L6" i="3"/>
  <c r="C28" i="3"/>
  <c r="D28" i="3"/>
  <c r="E28" i="3"/>
  <c r="F28" i="3"/>
  <c r="G28" i="3"/>
  <c r="G56" i="3" s="1"/>
  <c r="H28" i="3"/>
  <c r="I28" i="3"/>
  <c r="J28" i="3"/>
  <c r="K28" i="3"/>
  <c r="K56" i="3" s="1"/>
  <c r="L28" i="3"/>
  <c r="D39" i="3"/>
  <c r="D56" i="3" s="1"/>
  <c r="C40" i="3"/>
  <c r="C39" i="3" s="1"/>
  <c r="D40" i="3"/>
  <c r="E40" i="3"/>
  <c r="E39" i="3"/>
  <c r="F40" i="3"/>
  <c r="F39" i="3"/>
  <c r="G40" i="3"/>
  <c r="G39" i="3" s="1"/>
  <c r="H40" i="3"/>
  <c r="H39" i="3" s="1"/>
  <c r="H56" i="3" s="1"/>
  <c r="I40" i="3"/>
  <c r="I39" i="3"/>
  <c r="J40" i="3"/>
  <c r="J39" i="3" s="1"/>
  <c r="K40" i="3"/>
  <c r="K39" i="3" s="1"/>
  <c r="L40" i="3"/>
  <c r="L39" i="3" s="1"/>
  <c r="L56" i="3" s="1"/>
  <c r="C50" i="3"/>
  <c r="D50" i="3"/>
  <c r="E50" i="3"/>
  <c r="F50" i="3"/>
  <c r="F56" i="3" s="1"/>
  <c r="G50" i="3"/>
  <c r="H50" i="3"/>
  <c r="I50" i="3"/>
  <c r="J50" i="3"/>
  <c r="K50" i="3"/>
  <c r="L50" i="3"/>
  <c r="C56" i="3" l="1"/>
</calcChain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<sst xmlns="http://schemas.openxmlformats.org/spreadsheetml/2006/main" count="154" uniqueCount="125">
  <si>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</si>
  <si>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</si>
  <si>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</si>
  <si>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</si>
  <si>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</si>
  <si>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</si>
  <si>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</si>
  <si>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</si>
  <si>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</si>
  <si>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</si>
  <si>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</si>
  <si>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</si>
  <si>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</si>
  <si>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</si>
  <si>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</si>
  <si>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</si>
  <si>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</si>
  <si>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</si>
  <si>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</si>
  <si>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</si>
  <si>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</si>
  <si>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</si>
  <si>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</si>
  <si>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</si>
  <si>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</si>
  <si>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</si>
  <si>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</si>
  <si>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</si>
  <si>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</si>
  <si>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</si>
  <si>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</si>
  <si>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</si>
  <si>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</si>
  <si>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</si>
  <si>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</si>
  <si>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</si>
  <si>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</si>
  <si>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</si>
  <si>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</si>
  <si>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</si>
  <si>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</si>
  <si>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</si>
  <si>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</si>
  <si>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</si>
  <si>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</si>
  <si>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</si>
  <si>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</si>
  <si>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</si>
  <si>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</si>
  <si>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</si>
  <si>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</si>
  <si>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</si>
  <si>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</si>
  <si>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</si>
  <si>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</si>
  <si>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</si>
  <si>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</si>
  <si>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</si>
  <si>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</si>
  <si>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</si>
  <si>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</si>
  <si>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</si>
  <si>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</si>
  <si>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</si>
  <si>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</si>
  <si>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</si>
  <si>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</si>
  <si>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</si>
  <si>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</si>
  <si>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</si>
  <si>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</si>
  <si>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</si>
  <si>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</si>
  <si>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</si>
  <si>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</si>
  <si>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</si>
  <si>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</si>
  <si>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</si>
  <si>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</si>
  <si>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</si>
  <si>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</si>
  <si>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</si>
  <si>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</si>
  <si>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</si>
  <si>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</si>
  <si>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</si>
  <si>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</si>
  <si>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</si>
  <si>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</si>
  <si>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</si>
  <si>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</si>
  <si>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</si>
  <si>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</si>
  <si>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</si>
  <si>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</si>
  <si>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</si>
  <si>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</si>
  <si>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</si>
  <si>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</si>
  <si>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</si>
  <si>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</si>
  <si>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</si>
  <si>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</si>
  <si>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</si>
  <si>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</si>
  <si>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</si>
  <si>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</si>
  <si>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</si>
  <si>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</si>
  <si>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</si>
  <si>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</si>
  <si>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</si>
  <si>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</si>
  <si>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</si>
  <si>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</si>
  <si>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</si>
  <si>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</si>
  <si>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</si>
  <si>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</si>
  <si>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</si>
  <si>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</si>
  <si>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</si>
  <si>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/>
  </si>
  <si>
    <t>В.Д. Шаламова</t>
  </si>
  <si>
    <t>8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</si>
</sst>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63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&amp;C&amp;LABCBFF17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2210</v>
      </c>
      <c r="D6" s="96">
        <f t="shared" si="0"/>
        <v>2299066.5499999984</v>
      </c>
      <c r="E6" s="96">
        <f t="shared" si="0"/>
        <v>1674</v>
      </c>
      <c r="F6" s="96">
        <f t="shared" si="0"/>
        <v>2069660.7099999974</v>
      </c>
      <c r="G6" s="96">
        <f t="shared" si="0"/>
        <v>42</v>
      </c>
      <c r="H6" s="96">
        <f t="shared" si="0"/>
        <v>47506.45</v>
      </c>
      <c r="I6" s="96">
        <f t="shared" si="0"/>
        <v>220</v>
      </c>
      <c r="J6" s="96">
        <f t="shared" si="0"/>
        <v>158976.75999999998</v>
      </c>
      <c r="K6" s="96">
        <f t="shared" si="0"/>
        <v>313</v>
      </c>
      <c r="L6" s="96">
        <f t="shared" si="0"/>
        <v>231318.99999999898</v>
      </c>
    </row>
    <row r="7" spans="1:12" ht="16.5" customHeight="1" x14ac:dyDescent="0.2">
      <c r="A7" s="87">
        <v>2</v>
      </c>
      <c r="B7" s="90" t="s">
        <v>74</v>
      </c>
      <c r="C7" s="97">
        <v>860</v>
      </c>
      <c r="D7" s="97">
        <v>1664766.32</v>
      </c>
      <c r="E7" s="97">
        <v>582</v>
      </c>
      <c r="F7" s="97">
        <v>1487711.99</v>
      </c>
      <c r="G7" s="97">
        <v>21</v>
      </c>
      <c r="H7" s="97">
        <v>33354.65</v>
      </c>
      <c r="I7" s="97">
        <v>119</v>
      </c>
      <c r="J7" s="97">
        <v>133637.46</v>
      </c>
      <c r="K7" s="97">
        <v>159</v>
      </c>
      <c r="L7" s="97">
        <v>182429.549999999</v>
      </c>
    </row>
    <row r="8" spans="1:12" ht="16.5" customHeight="1" x14ac:dyDescent="0.2">
      <c r="A8" s="87">
        <v>3</v>
      </c>
      <c r="B8" s="91" t="s">
        <v>75</v>
      </c>
      <c r="C8" s="97">
        <v>355</v>
      </c>
      <c r="D8" s="97">
        <v>1040503.05</v>
      </c>
      <c r="E8" s="97">
        <v>323</v>
      </c>
      <c r="F8" s="97">
        <v>1097398.82</v>
      </c>
      <c r="G8" s="97">
        <v>12</v>
      </c>
      <c r="H8" s="97">
        <v>22257</v>
      </c>
      <c r="I8" s="97">
        <v>11</v>
      </c>
      <c r="J8" s="97">
        <v>9384.42</v>
      </c>
      <c r="K8" s="97">
        <v>18</v>
      </c>
      <c r="L8" s="97">
        <v>53033.87</v>
      </c>
    </row>
    <row r="9" spans="1:12" ht="16.5" customHeight="1" x14ac:dyDescent="0.2">
      <c r="A9" s="87">
        <v>4</v>
      </c>
      <c r="B9" s="91" t="s">
        <v>76</v>
      </c>
      <c r="C9" s="97">
        <v>505</v>
      </c>
      <c r="D9" s="97">
        <v>624263.270000002</v>
      </c>
      <c r="E9" s="97">
        <v>259</v>
      </c>
      <c r="F9" s="97">
        <v>390313.17000000097</v>
      </c>
      <c r="G9" s="97">
        <v>9</v>
      </c>
      <c r="H9" s="97">
        <v>11097.65</v>
      </c>
      <c r="I9" s="97">
        <v>108</v>
      </c>
      <c r="J9" s="97">
        <v>124253.04</v>
      </c>
      <c r="K9" s="97">
        <v>141</v>
      </c>
      <c r="L9" s="97">
        <v>129395.68</v>
      </c>
    </row>
    <row r="10" spans="1:12" ht="19.5" customHeight="1" x14ac:dyDescent="0.2">
      <c r="A10" s="87">
        <v>5</v>
      </c>
      <c r="B10" s="90" t="s">
        <v>77</v>
      </c>
      <c r="C10" s="97">
        <v>236</v>
      </c>
      <c r="D10" s="97">
        <v>191715.799999999</v>
      </c>
      <c r="E10" s="97">
        <v>210</v>
      </c>
      <c r="F10" s="97">
        <v>188603.19999999899</v>
      </c>
      <c r="G10" s="97">
        <v>4</v>
      </c>
      <c r="H10" s="97">
        <v>4162.6000000000004</v>
      </c>
      <c r="I10" s="97">
        <v>5</v>
      </c>
      <c r="J10" s="97">
        <v>4610.3999999999996</v>
      </c>
      <c r="K10" s="97">
        <v>19</v>
      </c>
      <c r="L10" s="97">
        <v>15752.2</v>
      </c>
    </row>
    <row r="11" spans="1:12" ht="19.5" customHeight="1" x14ac:dyDescent="0.2">
      <c r="A11" s="87">
        <v>6</v>
      </c>
      <c r="B11" s="91" t="s">
        <v>78</v>
      </c>
      <c r="C11" s="97">
        <v>9</v>
      </c>
      <c r="D11" s="97">
        <v>17289</v>
      </c>
      <c r="E11" s="97">
        <v>6</v>
      </c>
      <c r="F11" s="97">
        <v>26894</v>
      </c>
      <c r="G11" s="97">
        <v>1</v>
      </c>
      <c r="H11" s="97">
        <v>1921</v>
      </c>
      <c r="I11" s="97"/>
      <c r="J11" s="97"/>
      <c r="K11" s="97">
        <v>1</v>
      </c>
      <c r="L11" s="97">
        <v>1921</v>
      </c>
    </row>
    <row r="12" spans="1:12" ht="19.5" customHeight="1" x14ac:dyDescent="0.2">
      <c r="A12" s="87">
        <v>7</v>
      </c>
      <c r="B12" s="91" t="s">
        <v>79</v>
      </c>
      <c r="C12" s="97">
        <v>227</v>
      </c>
      <c r="D12" s="97">
        <v>174426.799999999</v>
      </c>
      <c r="E12" s="97">
        <v>204</v>
      </c>
      <c r="F12" s="97">
        <v>161709.20000000001</v>
      </c>
      <c r="G12" s="97">
        <v>3</v>
      </c>
      <c r="H12" s="97">
        <v>2241.6</v>
      </c>
      <c r="I12" s="97">
        <v>5</v>
      </c>
      <c r="J12" s="97">
        <v>4610.3999999999996</v>
      </c>
      <c r="K12" s="97">
        <v>18</v>
      </c>
      <c r="L12" s="97">
        <v>13831.2</v>
      </c>
    </row>
    <row r="13" spans="1:12" ht="15" customHeight="1" x14ac:dyDescent="0.2">
      <c r="A13" s="87">
        <v>8</v>
      </c>
      <c r="B13" s="90" t="s">
        <v>18</v>
      </c>
      <c r="C13" s="97">
        <v>313</v>
      </c>
      <c r="D13" s="97">
        <v>240509.19999999899</v>
      </c>
      <c r="E13" s="97">
        <v>307</v>
      </c>
      <c r="F13" s="97">
        <v>235678.59999999899</v>
      </c>
      <c r="G13" s="97">
        <v>7</v>
      </c>
      <c r="H13" s="97">
        <v>5378.8</v>
      </c>
      <c r="I13" s="97">
        <v>4</v>
      </c>
      <c r="J13" s="97">
        <v>3073.6</v>
      </c>
      <c r="K13" s="97">
        <v>2</v>
      </c>
      <c r="L13" s="97">
        <v>1536.8</v>
      </c>
    </row>
    <row r="14" spans="1:12" ht="15.75" customHeight="1" x14ac:dyDescent="0.2">
      <c r="A14" s="87">
        <v>9</v>
      </c>
      <c r="B14" s="90" t="s">
        <v>19</v>
      </c>
      <c r="C14" s="97">
        <v>1</v>
      </c>
      <c r="D14" s="97">
        <v>1042.58</v>
      </c>
      <c r="E14" s="97">
        <v>1</v>
      </c>
      <c r="F14" s="97">
        <v>1043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217</v>
      </c>
      <c r="D15" s="97">
        <v>88558.0999999997</v>
      </c>
      <c r="E15" s="97">
        <v>186</v>
      </c>
      <c r="F15" s="97">
        <v>80616.2699999998</v>
      </c>
      <c r="G15" s="97">
        <v>8</v>
      </c>
      <c r="H15" s="97">
        <v>4226.2</v>
      </c>
      <c r="I15" s="97"/>
      <c r="J15" s="97"/>
      <c r="K15" s="97">
        <v>27</v>
      </c>
      <c r="L15" s="97">
        <v>10373.4</v>
      </c>
    </row>
    <row r="16" spans="1:12" ht="21" customHeight="1" x14ac:dyDescent="0.2">
      <c r="A16" s="87">
        <v>11</v>
      </c>
      <c r="B16" s="91" t="s">
        <v>78</v>
      </c>
      <c r="C16" s="97">
        <v>9</v>
      </c>
      <c r="D16" s="97">
        <v>8644.5</v>
      </c>
      <c r="E16" s="97">
        <v>9</v>
      </c>
      <c r="F16" s="97">
        <v>9605</v>
      </c>
      <c r="G16" s="97">
        <v>2</v>
      </c>
      <c r="H16" s="97">
        <v>1921</v>
      </c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208</v>
      </c>
      <c r="D17" s="97">
        <v>79913.5999999997</v>
      </c>
      <c r="E17" s="97">
        <v>177</v>
      </c>
      <c r="F17" s="97">
        <v>71011.2699999998</v>
      </c>
      <c r="G17" s="97">
        <v>6</v>
      </c>
      <c r="H17" s="97">
        <v>2305.1999999999998</v>
      </c>
      <c r="I17" s="97"/>
      <c r="J17" s="97"/>
      <c r="K17" s="97">
        <v>27</v>
      </c>
      <c r="L17" s="97">
        <v>10373.4</v>
      </c>
    </row>
    <row r="18" spans="1:12" ht="21" customHeight="1" x14ac:dyDescent="0.2">
      <c r="A18" s="87">
        <v>13</v>
      </c>
      <c r="B18" s="99" t="s">
        <v>104</v>
      </c>
      <c r="C18" s="97">
        <v>570</v>
      </c>
      <c r="D18" s="97">
        <v>109497.000000001</v>
      </c>
      <c r="E18" s="97">
        <v>377</v>
      </c>
      <c r="F18" s="97">
        <v>72356.799999999901</v>
      </c>
      <c r="G18" s="97">
        <v>2</v>
      </c>
      <c r="H18" s="97">
        <v>384.2</v>
      </c>
      <c r="I18" s="97">
        <v>92</v>
      </c>
      <c r="J18" s="97">
        <v>17655.3</v>
      </c>
      <c r="K18" s="97">
        <v>104</v>
      </c>
      <c r="L18" s="97">
        <v>19978.400000000001</v>
      </c>
    </row>
    <row r="19" spans="1:12" ht="21" customHeight="1" x14ac:dyDescent="0.2">
      <c r="A19" s="87">
        <v>14</v>
      </c>
      <c r="B19" s="99" t="s">
        <v>105</v>
      </c>
      <c r="C19" s="97">
        <v>11</v>
      </c>
      <c r="D19" s="97">
        <v>1056.55</v>
      </c>
      <c r="E19" s="97">
        <v>10</v>
      </c>
      <c r="F19" s="97">
        <v>961.45</v>
      </c>
      <c r="G19" s="97"/>
      <c r="H19" s="97"/>
      <c r="I19" s="97"/>
      <c r="J19" s="97"/>
      <c r="K19" s="97">
        <v>1</v>
      </c>
      <c r="L19" s="97">
        <v>96.05</v>
      </c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1</v>
      </c>
      <c r="D21" s="97">
        <f t="shared" si="1"/>
        <v>768.4</v>
      </c>
      <c r="E21" s="97">
        <f t="shared" si="1"/>
        <v>1</v>
      </c>
      <c r="F21" s="97">
        <f t="shared" si="1"/>
        <v>2689.4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>
        <v>1</v>
      </c>
      <c r="D22" s="97">
        <v>768.4</v>
      </c>
      <c r="E22" s="97">
        <v>1</v>
      </c>
      <c r="F22" s="97">
        <v>2689.4</v>
      </c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1</v>
      </c>
      <c r="D24" s="97">
        <v>1152.5999999999999</v>
      </c>
      <c r="E24" s="97"/>
      <c r="F24" s="97"/>
      <c r="G24" s="97"/>
      <c r="H24" s="97"/>
      <c r="I24" s="97"/>
      <c r="J24" s="97"/>
      <c r="K24" s="97">
        <v>1</v>
      </c>
      <c r="L24" s="97">
        <v>1152.5999999999999</v>
      </c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17</v>
      </c>
      <c r="D39" s="96">
        <f t="shared" si="3"/>
        <v>13062.8</v>
      </c>
      <c r="E39" s="96">
        <f t="shared" si="3"/>
        <v>4</v>
      </c>
      <c r="F39" s="96">
        <f t="shared" si="3"/>
        <v>2748.8</v>
      </c>
      <c r="G39" s="96">
        <f t="shared" si="3"/>
        <v>1</v>
      </c>
      <c r="H39" s="96">
        <f t="shared" si="3"/>
        <v>380</v>
      </c>
      <c r="I39" s="96">
        <f t="shared" si="3"/>
        <v>0</v>
      </c>
      <c r="J39" s="96">
        <f t="shared" si="3"/>
        <v>0</v>
      </c>
      <c r="K39" s="96">
        <f t="shared" si="3"/>
        <v>13</v>
      </c>
      <c r="L39" s="96">
        <f t="shared" si="3"/>
        <v>9989.2000000000007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17</v>
      </c>
      <c r="D40" s="97">
        <f t="shared" si="4"/>
        <v>13062.8</v>
      </c>
      <c r="E40" s="97">
        <f t="shared" si="4"/>
        <v>4</v>
      </c>
      <c r="F40" s="97">
        <f t="shared" si="4"/>
        <v>2748.8</v>
      </c>
      <c r="G40" s="97">
        <f t="shared" si="4"/>
        <v>1</v>
      </c>
      <c r="H40" s="97">
        <f t="shared" si="4"/>
        <v>380</v>
      </c>
      <c r="I40" s="97">
        <f t="shared" si="4"/>
        <v>0</v>
      </c>
      <c r="J40" s="97">
        <f t="shared" si="4"/>
        <v>0</v>
      </c>
      <c r="K40" s="97">
        <f t="shared" si="4"/>
        <v>13</v>
      </c>
      <c r="L40" s="97">
        <f t="shared" si="4"/>
        <v>9989.2000000000007</v>
      </c>
    </row>
    <row r="41" spans="1:12" ht="19.5" customHeight="1" x14ac:dyDescent="0.2">
      <c r="A41" s="87">
        <v>36</v>
      </c>
      <c r="B41" s="90" t="s">
        <v>86</v>
      </c>
      <c r="C41" s="97">
        <v>1</v>
      </c>
      <c r="D41" s="97">
        <v>768.4</v>
      </c>
      <c r="E41" s="97">
        <v>1</v>
      </c>
      <c r="F41" s="97">
        <v>768.4</v>
      </c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1</v>
      </c>
      <c r="D43" s="97">
        <v>768.4</v>
      </c>
      <c r="E43" s="97">
        <v>1</v>
      </c>
      <c r="F43" s="97">
        <v>768.4</v>
      </c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16</v>
      </c>
      <c r="D44" s="97">
        <v>12294.4</v>
      </c>
      <c r="E44" s="97">
        <v>3</v>
      </c>
      <c r="F44" s="97">
        <v>1980.4</v>
      </c>
      <c r="G44" s="97">
        <v>1</v>
      </c>
      <c r="H44" s="97">
        <v>380</v>
      </c>
      <c r="I44" s="97"/>
      <c r="J44" s="97"/>
      <c r="K44" s="97">
        <v>13</v>
      </c>
      <c r="L44" s="97">
        <v>9989.2000000000007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16</v>
      </c>
      <c r="D46" s="97">
        <v>12294.4</v>
      </c>
      <c r="E46" s="97">
        <v>3</v>
      </c>
      <c r="F46" s="97">
        <v>1980.4</v>
      </c>
      <c r="G46" s="97">
        <v>1</v>
      </c>
      <c r="H46" s="97">
        <v>380</v>
      </c>
      <c r="I46" s="97"/>
      <c r="J46" s="97"/>
      <c r="K46" s="97">
        <v>13</v>
      </c>
      <c r="L46" s="97">
        <v>9989.2000000000007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89</v>
      </c>
      <c r="D50" s="96">
        <f t="shared" si="5"/>
        <v>4120.54</v>
      </c>
      <c r="E50" s="96">
        <f t="shared" si="5"/>
        <v>89</v>
      </c>
      <c r="F50" s="96">
        <f t="shared" si="5"/>
        <v>4152.6499999999996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63</v>
      </c>
      <c r="D51" s="97">
        <v>2506.9</v>
      </c>
      <c r="E51" s="97">
        <v>63</v>
      </c>
      <c r="F51" s="97">
        <v>2515.4899999999998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26</v>
      </c>
      <c r="D52" s="97">
        <v>1613.64</v>
      </c>
      <c r="E52" s="97">
        <v>26</v>
      </c>
      <c r="F52" s="97">
        <v>1637.16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729</v>
      </c>
      <c r="D55" s="96">
        <v>280081.800000004</v>
      </c>
      <c r="E55" s="96">
        <v>288</v>
      </c>
      <c r="F55" s="96">
        <v>110646.859999999</v>
      </c>
      <c r="G55" s="96"/>
      <c r="H55" s="96"/>
      <c r="I55" s="96">
        <v>729</v>
      </c>
      <c r="J55" s="96">
        <v>280082.00000000402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3045</v>
      </c>
      <c r="D56" s="96">
        <f t="shared" si="6"/>
        <v>2596331.6900000023</v>
      </c>
      <c r="E56" s="96">
        <f t="shared" si="6"/>
        <v>2055</v>
      </c>
      <c r="F56" s="96">
        <f t="shared" si="6"/>
        <v>2187209.0199999963</v>
      </c>
      <c r="G56" s="96">
        <f t="shared" si="6"/>
        <v>43</v>
      </c>
      <c r="H56" s="96">
        <f t="shared" si="6"/>
        <v>47886.45</v>
      </c>
      <c r="I56" s="96">
        <f t="shared" si="6"/>
        <v>949</v>
      </c>
      <c r="J56" s="96">
        <f t="shared" si="6"/>
        <v>439058.76000000397</v>
      </c>
      <c r="K56" s="96">
        <f t="shared" si="6"/>
        <v>326</v>
      </c>
      <c r="L56" s="96">
        <f t="shared" si="6"/>
        <v>241308.19999999899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Дергачівський районний суд Харківської області,_x000D_
 Початок періоду: 01.01.2019, Кінець періоду: 31.12.2019&amp;LABCBFF17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326</v>
      </c>
      <c r="F4" s="93">
        <f>SUM(F5:F25)</f>
        <v>241308.19999999998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17</v>
      </c>
      <c r="F5" s="95">
        <v>28023.38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240</v>
      </c>
      <c r="F7" s="95">
        <v>145996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3</v>
      </c>
      <c r="F10" s="95">
        <v>23066.27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1</v>
      </c>
      <c r="F11" s="95">
        <v>768.4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30</v>
      </c>
      <c r="F13" s="95">
        <v>23475.75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3</v>
      </c>
      <c r="F14" s="95">
        <v>1921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>
        <v>10</v>
      </c>
      <c r="F15" s="95">
        <v>7684</v>
      </c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5</v>
      </c>
      <c r="F17" s="95">
        <v>3842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17</v>
      </c>
      <c r="F23" s="95">
        <v>6531.4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122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123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122</v>
      </c>
      <c r="D34" s="153"/>
      <c r="F34" s="98" t="s">
        <v>124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Дергачівський районний суд Харківської області,_x000D_
 Початок періоду: 01.01.2019, Кінець періоду: 31.12.2019&amp;LABCBFF17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619-3</cp:lastModifiedBy>
  <cp:lastPrinted>2018-03-15T14:08:04Z</cp:lastPrinted>
  <dcterms:created xsi:type="dcterms:W3CDTF">2015-09-09T10:27:37Z</dcterms:created>
  <dcterms:modified xsi:type="dcterms:W3CDTF">2020-01-22T09:40:56Z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10_00619_4.2019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ABCBFF17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